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令和０３年度入札\　53　ホームページ添付ファイル置き場\03_参考数量書（積算参考資料、単価表含む）\"/>
    </mc:Choice>
  </mc:AlternateContent>
  <bookViews>
    <workbookView xWindow="-15" yWindow="4560" windowWidth="19170" windowHeight="4590" tabRatio="922"/>
  </bookViews>
  <sheets>
    <sheet name="単価表" sheetId="43" r:id="rId1"/>
  </sheets>
  <definedNames>
    <definedName name="_xlnm.Print_Area" localSheetId="0">単価表!$A$1:$H$75</definedName>
    <definedName name="T契約単価">#REF!</definedName>
  </definedNames>
  <calcPr calcId="162913"/>
</workbook>
</file>

<file path=xl/calcChain.xml><?xml version="1.0" encoding="utf-8"?>
<calcChain xmlns="http://schemas.openxmlformats.org/spreadsheetml/2006/main">
  <c r="D73" i="43" l="1"/>
  <c r="C5" i="43"/>
  <c r="C6" i="43"/>
  <c r="C7" i="43"/>
  <c r="C8" i="43"/>
  <c r="C9" i="43"/>
  <c r="C10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</calcChain>
</file>

<file path=xl/sharedStrings.xml><?xml version="1.0" encoding="utf-8"?>
<sst xmlns="http://schemas.openxmlformats.org/spreadsheetml/2006/main" count="210" uniqueCount="103">
  <si>
    <t>ｍ</t>
    <phoneticPr fontId="2"/>
  </si>
  <si>
    <t>舗装工</t>
    <rPh sb="0" eb="2">
      <t>ホソウ</t>
    </rPh>
    <rPh sb="2" eb="3">
      <t>コウ</t>
    </rPh>
    <phoneticPr fontId="2"/>
  </si>
  <si>
    <t>普通作業員</t>
    <rPh sb="0" eb="2">
      <t>フツウ</t>
    </rPh>
    <rPh sb="2" eb="5">
      <t>サギョウイン</t>
    </rPh>
    <phoneticPr fontId="2"/>
  </si>
  <si>
    <t>L型側溝250B</t>
    <rPh sb="1" eb="2">
      <t>カタ</t>
    </rPh>
    <rPh sb="2" eb="4">
      <t>ソッコウ</t>
    </rPh>
    <phoneticPr fontId="2"/>
  </si>
  <si>
    <t>特殊作業員</t>
    <rPh sb="0" eb="2">
      <t>トクシュ</t>
    </rPh>
    <rPh sb="2" eb="5">
      <t>サギョウイン</t>
    </rPh>
    <phoneticPr fontId="2"/>
  </si>
  <si>
    <t>L型用集水桝</t>
    <rPh sb="1" eb="2">
      <t>カタ</t>
    </rPh>
    <rPh sb="2" eb="3">
      <t>ヨウ</t>
    </rPh>
    <rPh sb="3" eb="4">
      <t>シュウ</t>
    </rPh>
    <rPh sb="4" eb="5">
      <t>スイ</t>
    </rPh>
    <rPh sb="5" eb="6">
      <t>マス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</si>
  <si>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</si>
  <si>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</si>
  <si>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</si>
  <si>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集水桝PU250A</t>
    <rPh sb="0" eb="1">
      <t>シュウ</t>
    </rPh>
    <rPh sb="1" eb="2">
      <t>スイ</t>
    </rPh>
    <rPh sb="2" eb="3">
      <t>マス</t>
    </rPh>
    <phoneticPr fontId="2"/>
  </si>
  <si>
    <t>基</t>
    <rPh sb="0" eb="1">
      <t>キ</t>
    </rPh>
    <phoneticPr fontId="2"/>
  </si>
  <si>
    <t>布設、土工事、材料費</t>
    <rPh sb="0" eb="2">
      <t>フセツ</t>
    </rPh>
    <rPh sb="3" eb="4">
      <t>ツチ</t>
    </rPh>
    <rPh sb="4" eb="6">
      <t>コウジ</t>
    </rPh>
    <rPh sb="7" eb="10">
      <t>ザイリョウヒ</t>
    </rPh>
    <phoneticPr fontId="2"/>
  </si>
  <si>
    <t>撤去、運搬、処理費</t>
    <rPh sb="0" eb="2">
      <t>テッキョ</t>
    </rPh>
    <rPh sb="3" eb="5">
      <t>ウンパン</t>
    </rPh>
    <rPh sb="6" eb="8">
      <t>ショリ</t>
    </rPh>
    <rPh sb="8" eb="9">
      <t>ヒ</t>
    </rPh>
    <phoneticPr fontId="2"/>
  </si>
  <si>
    <t>備考</t>
    <rPh sb="0" eb="2">
      <t>ビコウ</t>
    </rPh>
    <phoneticPr fontId="2"/>
  </si>
  <si>
    <t>撤去工</t>
    <rPh sb="0" eb="2">
      <t>テッキョ</t>
    </rPh>
    <rPh sb="2" eb="3">
      <t>コウ</t>
    </rPh>
    <phoneticPr fontId="2"/>
  </si>
  <si>
    <t>その他</t>
    <rPh sb="2" eb="3">
      <t>ホカ</t>
    </rPh>
    <phoneticPr fontId="2"/>
  </si>
  <si>
    <t>消費税</t>
    <rPh sb="0" eb="3">
      <t>ショウヒゼイ</t>
    </rPh>
    <phoneticPr fontId="2"/>
  </si>
  <si>
    <t>落ち蓋式U型側溝工250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phoneticPr fontId="2"/>
  </si>
  <si>
    <t>落ち蓋式U型側溝工電柱よけ250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rPh sb="9" eb="11">
      <t>デンチュウ</t>
    </rPh>
    <phoneticPr fontId="2"/>
  </si>
  <si>
    <t>落ち蓋式U型側溝工電柱よけ300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rPh sb="9" eb="11">
      <t>デンチュウ</t>
    </rPh>
    <phoneticPr fontId="2"/>
  </si>
  <si>
    <t>U字溝設置180U</t>
    <rPh sb="1" eb="2">
      <t>ジ</t>
    </rPh>
    <rPh sb="2" eb="3">
      <t>ミゾ</t>
    </rPh>
    <rPh sb="3" eb="5">
      <t>セッチ</t>
    </rPh>
    <phoneticPr fontId="2"/>
  </si>
  <si>
    <t>U字溝設置300U</t>
    <rPh sb="1" eb="2">
      <t>ジ</t>
    </rPh>
    <rPh sb="2" eb="3">
      <t>ミゾ</t>
    </rPh>
    <rPh sb="3" eb="5">
      <t>セッチ</t>
    </rPh>
    <phoneticPr fontId="2"/>
  </si>
  <si>
    <t>U字溝設置240U</t>
    <rPh sb="1" eb="2">
      <t>ジ</t>
    </rPh>
    <rPh sb="2" eb="3">
      <t>ミゾ</t>
    </rPh>
    <rPh sb="3" eb="5">
      <t>セッチ</t>
    </rPh>
    <phoneticPr fontId="2"/>
  </si>
  <si>
    <t>L型側溝250B乗入タイプ</t>
    <rPh sb="1" eb="2">
      <t>カタ</t>
    </rPh>
    <rPh sb="2" eb="4">
      <t>ソッコウ</t>
    </rPh>
    <rPh sb="8" eb="9">
      <t>ノ</t>
    </rPh>
    <rPh sb="9" eb="10">
      <t>イ</t>
    </rPh>
    <phoneticPr fontId="2"/>
  </si>
  <si>
    <t>暗渠排水管設置工φ100</t>
    <rPh sb="0" eb="2">
      <t>アンキョ</t>
    </rPh>
    <rPh sb="2" eb="4">
      <t>ハイスイ</t>
    </rPh>
    <rPh sb="4" eb="5">
      <t>カン</t>
    </rPh>
    <rPh sb="5" eb="7">
      <t>セッチ</t>
    </rPh>
    <rPh sb="7" eb="8">
      <t>コウ</t>
    </rPh>
    <phoneticPr fontId="2"/>
  </si>
  <si>
    <t>暗渠排水管設置工φ150</t>
    <rPh sb="0" eb="2">
      <t>アンキョ</t>
    </rPh>
    <rPh sb="2" eb="4">
      <t>ハイスイ</t>
    </rPh>
    <rPh sb="4" eb="5">
      <t>カン</t>
    </rPh>
    <rPh sb="5" eb="7">
      <t>セッチ</t>
    </rPh>
    <rPh sb="7" eb="8">
      <t>コウ</t>
    </rPh>
    <phoneticPr fontId="2"/>
  </si>
  <si>
    <t>暗渠排水管設置工φ200</t>
    <rPh sb="0" eb="2">
      <t>アンキョ</t>
    </rPh>
    <rPh sb="2" eb="4">
      <t>ハイスイ</t>
    </rPh>
    <rPh sb="4" eb="5">
      <t>カン</t>
    </rPh>
    <rPh sb="5" eb="7">
      <t>セッチ</t>
    </rPh>
    <rPh sb="7" eb="8">
      <t>コウ</t>
    </rPh>
    <phoneticPr fontId="2"/>
  </si>
  <si>
    <t>箇所</t>
    <rPh sb="0" eb="2">
      <t>カショ</t>
    </rPh>
    <phoneticPr fontId="2"/>
  </si>
  <si>
    <t>落ち蓋式側溝蓋設置3種250用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10" eb="11">
      <t>タネ</t>
    </rPh>
    <rPh sb="14" eb="15">
      <t>ヨウ</t>
    </rPh>
    <phoneticPr fontId="2"/>
  </si>
  <si>
    <t>落ち蓋式側溝蓋設置3種300用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10" eb="11">
      <t>タネ</t>
    </rPh>
    <rPh sb="14" eb="15">
      <t>ヨウ</t>
    </rPh>
    <phoneticPr fontId="2"/>
  </si>
  <si>
    <t>落ち蓋式側溝ｸﾞﾚｰﾁﾝｸﾞ蓋設置250用</t>
    <rPh sb="0" eb="1">
      <t>オ</t>
    </rPh>
    <rPh sb="2" eb="3">
      <t>フタ</t>
    </rPh>
    <rPh sb="3" eb="4">
      <t>シキ</t>
    </rPh>
    <rPh sb="4" eb="6">
      <t>ソッコウ</t>
    </rPh>
    <rPh sb="14" eb="15">
      <t>フタ</t>
    </rPh>
    <rPh sb="15" eb="17">
      <t>セッチ</t>
    </rPh>
    <rPh sb="20" eb="21">
      <t>ヨウ</t>
    </rPh>
    <phoneticPr fontId="2"/>
  </si>
  <si>
    <t>落ち蓋式側溝ｸﾞﾚｰﾁﾝｸﾞ蓋設置300用</t>
    <rPh sb="0" eb="1">
      <t>オ</t>
    </rPh>
    <rPh sb="2" eb="3">
      <t>フタ</t>
    </rPh>
    <rPh sb="3" eb="4">
      <t>シキ</t>
    </rPh>
    <rPh sb="4" eb="6">
      <t>ソッコウ</t>
    </rPh>
    <rPh sb="14" eb="15">
      <t>フタ</t>
    </rPh>
    <rPh sb="15" eb="17">
      <t>セッチ</t>
    </rPh>
    <rPh sb="20" eb="21">
      <t>ヨウ</t>
    </rPh>
    <phoneticPr fontId="2"/>
  </si>
  <si>
    <t>落ち蓋式側溝蓋設置電柱よけ250用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9" eb="11">
      <t>デンチュウ</t>
    </rPh>
    <rPh sb="16" eb="17">
      <t>ヨウ</t>
    </rPh>
    <phoneticPr fontId="2"/>
  </si>
  <si>
    <t>落ち蓋式側溝蓋設置電柱よけ300用</t>
    <rPh sb="0" eb="1">
      <t>オ</t>
    </rPh>
    <rPh sb="2" eb="3">
      <t>フタ</t>
    </rPh>
    <rPh sb="3" eb="4">
      <t>シキ</t>
    </rPh>
    <rPh sb="4" eb="6">
      <t>ソッコウ</t>
    </rPh>
    <rPh sb="6" eb="7">
      <t>フタ</t>
    </rPh>
    <rPh sb="7" eb="9">
      <t>セッチ</t>
    </rPh>
    <rPh sb="9" eb="11">
      <t>デンチュウ</t>
    </rPh>
    <rPh sb="16" eb="17">
      <t>ヨウ</t>
    </rPh>
    <phoneticPr fontId="2"/>
  </si>
  <si>
    <t>U字溝蓋設置180U用</t>
    <rPh sb="1" eb="2">
      <t>ジ</t>
    </rPh>
    <rPh sb="2" eb="3">
      <t>ミゾ</t>
    </rPh>
    <rPh sb="3" eb="4">
      <t>フタ</t>
    </rPh>
    <rPh sb="4" eb="6">
      <t>セッチ</t>
    </rPh>
    <rPh sb="10" eb="11">
      <t>ヨウ</t>
    </rPh>
    <phoneticPr fontId="2"/>
  </si>
  <si>
    <t>U字溝蓋設置300U用</t>
    <rPh sb="1" eb="2">
      <t>ジ</t>
    </rPh>
    <rPh sb="2" eb="3">
      <t>ミゾ</t>
    </rPh>
    <rPh sb="3" eb="4">
      <t>フタ</t>
    </rPh>
    <rPh sb="4" eb="6">
      <t>セッチ</t>
    </rPh>
    <rPh sb="10" eb="11">
      <t>ヨウ</t>
    </rPh>
    <phoneticPr fontId="2"/>
  </si>
  <si>
    <t>U字溝蓋設置240U用</t>
    <rPh sb="1" eb="2">
      <t>ジ</t>
    </rPh>
    <rPh sb="2" eb="3">
      <t>ミゾ</t>
    </rPh>
    <rPh sb="3" eb="4">
      <t>フタ</t>
    </rPh>
    <rPh sb="4" eb="6">
      <t>セッチ</t>
    </rPh>
    <rPh sb="10" eb="11">
      <t>ヨウ</t>
    </rPh>
    <phoneticPr fontId="2"/>
  </si>
  <si>
    <t>U字溝ｸﾞﾚｰﾁﾝｸﾞ蓋設置180U用</t>
    <rPh sb="1" eb="2">
      <t>ジ</t>
    </rPh>
    <rPh sb="2" eb="3">
      <t>ミゾ</t>
    </rPh>
    <rPh sb="11" eb="12">
      <t>フタ</t>
    </rPh>
    <rPh sb="12" eb="14">
      <t>セッチ</t>
    </rPh>
    <rPh sb="18" eb="19">
      <t>ヨウ</t>
    </rPh>
    <phoneticPr fontId="2"/>
  </si>
  <si>
    <t>U字溝ｸﾞﾚｰﾁﾝｸﾞ蓋設置240U用</t>
    <rPh sb="1" eb="2">
      <t>ジ</t>
    </rPh>
    <rPh sb="2" eb="3">
      <t>ミゾ</t>
    </rPh>
    <rPh sb="11" eb="12">
      <t>フタ</t>
    </rPh>
    <rPh sb="12" eb="14">
      <t>セッチ</t>
    </rPh>
    <rPh sb="18" eb="19">
      <t>ヨウ</t>
    </rPh>
    <phoneticPr fontId="2"/>
  </si>
  <si>
    <t>U字溝ｸﾞﾚｰﾁﾝｸﾞ蓋設置300U用</t>
    <rPh sb="1" eb="2">
      <t>ジ</t>
    </rPh>
    <rPh sb="2" eb="3">
      <t>ミゾ</t>
    </rPh>
    <rPh sb="11" eb="12">
      <t>フタ</t>
    </rPh>
    <rPh sb="12" eb="14">
      <t>セッチ</t>
    </rPh>
    <rPh sb="18" eb="19">
      <t>ヨウ</t>
    </rPh>
    <phoneticPr fontId="2"/>
  </si>
  <si>
    <t>枚</t>
    <rPh sb="0" eb="1">
      <t>マイ</t>
    </rPh>
    <phoneticPr fontId="2"/>
  </si>
  <si>
    <t>側溝蓋設置</t>
    <rPh sb="0" eb="2">
      <t>ソッコウ</t>
    </rPh>
    <rPh sb="2" eb="3">
      <t>フタ</t>
    </rPh>
    <rPh sb="3" eb="5">
      <t>セッチ</t>
    </rPh>
    <phoneticPr fontId="2"/>
  </si>
  <si>
    <t>布設、材料費</t>
    <rPh sb="0" eb="2">
      <t>フセツ</t>
    </rPh>
    <rPh sb="3" eb="6">
      <t>ザイリョウヒ</t>
    </rPh>
    <phoneticPr fontId="2"/>
  </si>
  <si>
    <t>地先境界ﾌﾞﾛｯｸ120A</t>
    <rPh sb="0" eb="1">
      <t>チ</t>
    </rPh>
    <rPh sb="1" eb="2">
      <t>サキ</t>
    </rPh>
    <rPh sb="2" eb="4">
      <t>キョウカイ</t>
    </rPh>
    <phoneticPr fontId="2"/>
  </si>
  <si>
    <t>張りｺﾝｸﾘｰﾄ工</t>
    <rPh sb="0" eb="1">
      <t>ハ</t>
    </rPh>
    <rPh sb="8" eb="9">
      <t>コウ</t>
    </rPh>
    <phoneticPr fontId="2"/>
  </si>
  <si>
    <t>現場打ち擁壁工</t>
    <rPh sb="0" eb="2">
      <t>ゲンバ</t>
    </rPh>
    <rPh sb="2" eb="3">
      <t>ウ</t>
    </rPh>
    <rPh sb="4" eb="5">
      <t>ヨウ</t>
    </rPh>
    <rPh sb="5" eb="6">
      <t>ヘキ</t>
    </rPh>
    <rPh sb="6" eb="7">
      <t>コウ</t>
    </rPh>
    <phoneticPr fontId="2"/>
  </si>
  <si>
    <t>基礎砕石工</t>
    <rPh sb="0" eb="2">
      <t>キソ</t>
    </rPh>
    <rPh sb="2" eb="4">
      <t>サイセキ</t>
    </rPh>
    <rPh sb="4" eb="5">
      <t>コウ</t>
    </rPh>
    <phoneticPr fontId="2"/>
  </si>
  <si>
    <t>本</t>
    <rPh sb="0" eb="1">
      <t>ホン</t>
    </rPh>
    <phoneticPr fontId="2"/>
  </si>
  <si>
    <t>Co撤去（鉄筋）　人力</t>
    <rPh sb="2" eb="4">
      <t>テッキョ</t>
    </rPh>
    <rPh sb="5" eb="7">
      <t>テッキン</t>
    </rPh>
    <rPh sb="9" eb="11">
      <t>ジンリキ</t>
    </rPh>
    <phoneticPr fontId="2"/>
  </si>
  <si>
    <t>Co撤去（無筋）　人力</t>
    <rPh sb="2" eb="4">
      <t>テッキョ</t>
    </rPh>
    <rPh sb="5" eb="6">
      <t>ム</t>
    </rPh>
    <rPh sb="6" eb="7">
      <t>キン</t>
    </rPh>
    <rPh sb="9" eb="11">
      <t>ジンリキ</t>
    </rPh>
    <phoneticPr fontId="2"/>
  </si>
  <si>
    <t>土木一般世話役</t>
    <rPh sb="0" eb="2">
      <t>ドボク</t>
    </rPh>
    <rPh sb="2" eb="4">
      <t>イッパン</t>
    </rPh>
    <rPh sb="4" eb="7">
      <t>セワヤク</t>
    </rPh>
    <phoneticPr fontId="2"/>
  </si>
  <si>
    <t>人/日</t>
    <rPh sb="0" eb="1">
      <t>ニン</t>
    </rPh>
    <rPh sb="2" eb="3">
      <t>ニチ</t>
    </rPh>
    <phoneticPr fontId="2"/>
  </si>
  <si>
    <t>ダンプトラック運搬</t>
    <rPh sb="7" eb="9">
      <t>ウンパン</t>
    </rPh>
    <phoneticPr fontId="2"/>
  </si>
  <si>
    <t>材料</t>
    <rPh sb="0" eb="2">
      <t>ザイリョウ</t>
    </rPh>
    <phoneticPr fontId="2"/>
  </si>
  <si>
    <t>Co撤去（鉄筋）　機械</t>
    <rPh sb="2" eb="4">
      <t>テッキョ</t>
    </rPh>
    <rPh sb="5" eb="7">
      <t>テッキン</t>
    </rPh>
    <rPh sb="9" eb="11">
      <t>キカイ</t>
    </rPh>
    <phoneticPr fontId="2"/>
  </si>
  <si>
    <t>Co撤去（無筋）　機械</t>
    <rPh sb="2" eb="4">
      <t>テッキョ</t>
    </rPh>
    <rPh sb="5" eb="6">
      <t>ム</t>
    </rPh>
    <rPh sb="6" eb="7">
      <t>キン</t>
    </rPh>
    <rPh sb="9" eb="11">
      <t>キカイ</t>
    </rPh>
    <phoneticPr fontId="2"/>
  </si>
  <si>
    <t>ｍ３</t>
    <phoneticPr fontId="2"/>
  </si>
  <si>
    <t>ｍ２</t>
    <phoneticPr fontId="2"/>
  </si>
  <si>
    <t>種別</t>
    <rPh sb="0" eb="2">
      <t>シュベツ</t>
    </rPh>
    <phoneticPr fontId="2"/>
  </si>
  <si>
    <t>工種</t>
    <rPh sb="0" eb="1">
      <t>コウ</t>
    </rPh>
    <rPh sb="1" eb="2">
      <t>シュ</t>
    </rPh>
    <phoneticPr fontId="2"/>
  </si>
  <si>
    <t>工種番号</t>
    <rPh sb="0" eb="1">
      <t>コウ</t>
    </rPh>
    <rPh sb="1" eb="2">
      <t>シュ</t>
    </rPh>
    <rPh sb="2" eb="4">
      <t>バンゴウ</t>
    </rPh>
    <phoneticPr fontId="2"/>
  </si>
  <si>
    <t>排水構造物設置</t>
    <rPh sb="0" eb="2">
      <t>ハイスイ</t>
    </rPh>
    <rPh sb="2" eb="5">
      <t>コウゾウブツ</t>
    </rPh>
    <rPh sb="5" eb="7">
      <t>セッチ</t>
    </rPh>
    <phoneticPr fontId="2"/>
  </si>
  <si>
    <t>道路構造物設置</t>
    <rPh sb="0" eb="2">
      <t>ドウロ</t>
    </rPh>
    <rPh sb="2" eb="4">
      <t>コウゾウ</t>
    </rPh>
    <rPh sb="4" eb="5">
      <t>ブツ</t>
    </rPh>
    <rPh sb="5" eb="7">
      <t>セッチ</t>
    </rPh>
    <phoneticPr fontId="2"/>
  </si>
  <si>
    <t>道路後退用地整備工事（単価契約）　　工種・単価表</t>
    <rPh sb="0" eb="2">
      <t>ドウロ</t>
    </rPh>
    <rPh sb="2" eb="4">
      <t>コウタイ</t>
    </rPh>
    <rPh sb="4" eb="6">
      <t>ヨウチ</t>
    </rPh>
    <rPh sb="6" eb="8">
      <t>セイビ</t>
    </rPh>
    <rPh sb="8" eb="10">
      <t>コウジ</t>
    </rPh>
    <rPh sb="11" eb="13">
      <t>タンカ</t>
    </rPh>
    <rPh sb="13" eb="15">
      <t>ケイヤク</t>
    </rPh>
    <rPh sb="18" eb="19">
      <t>コウ</t>
    </rPh>
    <rPh sb="19" eb="20">
      <t>シュ</t>
    </rPh>
    <rPh sb="21" eb="23">
      <t>タンカ</t>
    </rPh>
    <rPh sb="23" eb="24">
      <t>ヒョウ</t>
    </rPh>
    <phoneticPr fontId="2"/>
  </si>
  <si>
    <t>構成比率</t>
    <rPh sb="0" eb="3">
      <t>コウセイヒ</t>
    </rPh>
    <rPh sb="3" eb="4">
      <t>リツ</t>
    </rPh>
    <phoneticPr fontId="2"/>
  </si>
  <si>
    <t>埋戻工</t>
    <rPh sb="0" eb="1">
      <t>ウ</t>
    </rPh>
    <rPh sb="1" eb="2">
      <t>モド</t>
    </rPh>
    <rPh sb="2" eb="3">
      <t>コウ</t>
    </rPh>
    <phoneticPr fontId="2"/>
  </si>
  <si>
    <t>再生クラッシャーラン　RC-40</t>
    <rPh sb="0" eb="2">
      <t>サイセイ</t>
    </rPh>
    <phoneticPr fontId="2"/>
  </si>
  <si>
    <t>山土</t>
    <rPh sb="0" eb="1">
      <t>ヤマ</t>
    </rPh>
    <rPh sb="1" eb="2">
      <t>ツチ</t>
    </rPh>
    <phoneticPr fontId="2"/>
  </si>
  <si>
    <t>砂</t>
    <rPh sb="0" eb="1">
      <t>スナ</t>
    </rPh>
    <phoneticPr fontId="2"/>
  </si>
  <si>
    <t>検収単位</t>
    <rPh sb="0" eb="2">
      <t>ケンシュウ</t>
    </rPh>
    <rPh sb="2" eb="4">
      <t>タンイ</t>
    </rPh>
    <phoneticPr fontId="2"/>
  </si>
  <si>
    <t>成型目地材</t>
    <rPh sb="0" eb="2">
      <t>セイケイ</t>
    </rPh>
    <rPh sb="2" eb="4">
      <t>メジ</t>
    </rPh>
    <rPh sb="4" eb="5">
      <t>ザイ</t>
    </rPh>
    <phoneticPr fontId="2"/>
  </si>
  <si>
    <t>ｺﾝｸﾘｰﾄ工人力投入・打設工</t>
    <rPh sb="6" eb="7">
      <t>コウ</t>
    </rPh>
    <rPh sb="7" eb="9">
      <t>ジンリキ</t>
    </rPh>
    <rPh sb="9" eb="11">
      <t>トウニュウ</t>
    </rPh>
    <rPh sb="12" eb="14">
      <t>ダセツ</t>
    </rPh>
    <rPh sb="14" eb="15">
      <t>コウ</t>
    </rPh>
    <phoneticPr fontId="2"/>
  </si>
  <si>
    <t>型枠工</t>
    <rPh sb="0" eb="2">
      <t>カタワク</t>
    </rPh>
    <rPh sb="2" eb="3">
      <t>コウ</t>
    </rPh>
    <phoneticPr fontId="2"/>
  </si>
  <si>
    <t>U180撤去（機械施工）</t>
    <rPh sb="4" eb="6">
      <t>テッキョ</t>
    </rPh>
    <rPh sb="7" eb="9">
      <t>キカイ</t>
    </rPh>
    <rPh sb="9" eb="11">
      <t>セコウ</t>
    </rPh>
    <phoneticPr fontId="2"/>
  </si>
  <si>
    <t>U240撤去（機械施工）</t>
    <rPh sb="4" eb="6">
      <t>テッキョ</t>
    </rPh>
    <rPh sb="7" eb="9">
      <t>キカイ</t>
    </rPh>
    <rPh sb="9" eb="11">
      <t>セコウ</t>
    </rPh>
    <phoneticPr fontId="2"/>
  </si>
  <si>
    <t>U300撤去（機械施工）</t>
    <rPh sb="4" eb="6">
      <t>テッキョ</t>
    </rPh>
    <rPh sb="7" eb="9">
      <t>キカイ</t>
    </rPh>
    <rPh sb="9" eb="11">
      <t>セコウ</t>
    </rPh>
    <phoneticPr fontId="2"/>
  </si>
  <si>
    <t>表層工（機械施工）</t>
    <rPh sb="0" eb="2">
      <t>ヒョウソウ</t>
    </rPh>
    <rPh sb="2" eb="3">
      <t>コウ</t>
    </rPh>
    <rPh sb="4" eb="6">
      <t>キカイ</t>
    </rPh>
    <rPh sb="6" eb="8">
      <t>セコウ</t>
    </rPh>
    <phoneticPr fontId="2"/>
  </si>
  <si>
    <t>路盤工（人力施工）</t>
    <rPh sb="0" eb="2">
      <t>ロバン</t>
    </rPh>
    <rPh sb="2" eb="3">
      <t>コウ</t>
    </rPh>
    <rPh sb="4" eb="6">
      <t>ジンリキ</t>
    </rPh>
    <rPh sb="6" eb="8">
      <t>セコウ</t>
    </rPh>
    <phoneticPr fontId="2"/>
  </si>
  <si>
    <t>路盤工（機械施工）</t>
    <rPh sb="0" eb="2">
      <t>ロバン</t>
    </rPh>
    <rPh sb="2" eb="3">
      <t>コウ</t>
    </rPh>
    <rPh sb="4" eb="6">
      <t>キカイ</t>
    </rPh>
    <rPh sb="6" eb="8">
      <t>セコウ</t>
    </rPh>
    <phoneticPr fontId="2"/>
  </si>
  <si>
    <t>不陸整正工（人力施工）</t>
    <rPh sb="0" eb="1">
      <t>フ</t>
    </rPh>
    <rPh sb="1" eb="2">
      <t>リク</t>
    </rPh>
    <rPh sb="2" eb="3">
      <t>タダシ</t>
    </rPh>
    <rPh sb="3" eb="4">
      <t>セイ</t>
    </rPh>
    <rPh sb="4" eb="5">
      <t>コウ</t>
    </rPh>
    <rPh sb="6" eb="8">
      <t>ジンリキ</t>
    </rPh>
    <rPh sb="8" eb="10">
      <t>セコウ</t>
    </rPh>
    <phoneticPr fontId="2"/>
  </si>
  <si>
    <t>不陸整正工（機械施工）</t>
    <rPh sb="0" eb="1">
      <t>フ</t>
    </rPh>
    <rPh sb="1" eb="2">
      <t>リク</t>
    </rPh>
    <rPh sb="2" eb="3">
      <t>タダシ</t>
    </rPh>
    <rPh sb="3" eb="4">
      <t>セイ</t>
    </rPh>
    <rPh sb="4" eb="5">
      <t>コウ</t>
    </rPh>
    <rPh sb="6" eb="8">
      <t>キカイ</t>
    </rPh>
    <rPh sb="8" eb="10">
      <t>セコウ</t>
    </rPh>
    <phoneticPr fontId="2"/>
  </si>
  <si>
    <t>舗装版切断工</t>
    <rPh sb="0" eb="2">
      <t>ホソウ</t>
    </rPh>
    <rPh sb="2" eb="3">
      <t>バン</t>
    </rPh>
    <rPh sb="3" eb="5">
      <t>セツダン</t>
    </rPh>
    <rPh sb="5" eb="6">
      <t>コウ</t>
    </rPh>
    <phoneticPr fontId="2"/>
  </si>
  <si>
    <t>舗装版破砕積込</t>
    <rPh sb="0" eb="2">
      <t>ホソウ</t>
    </rPh>
    <rPh sb="2" eb="3">
      <t>バン</t>
    </rPh>
    <rPh sb="3" eb="5">
      <t>ハサイ</t>
    </rPh>
    <rPh sb="5" eb="7">
      <t>ツミコミ</t>
    </rPh>
    <phoneticPr fontId="2"/>
  </si>
  <si>
    <t>アスファルト塊処理</t>
    <rPh sb="6" eb="7">
      <t>カタマリ</t>
    </rPh>
    <rPh sb="7" eb="9">
      <t>ショリ</t>
    </rPh>
    <phoneticPr fontId="2"/>
  </si>
  <si>
    <t>運搬、処理費</t>
    <rPh sb="0" eb="2">
      <t>ウンパン</t>
    </rPh>
    <rPh sb="3" eb="5">
      <t>ショリ</t>
    </rPh>
    <rPh sb="5" eb="6">
      <t>ヒ</t>
    </rPh>
    <phoneticPr fontId="2"/>
  </si>
  <si>
    <t>落ち蓋式U型側溝工300A</t>
    <rPh sb="0" eb="1">
      <t>オ</t>
    </rPh>
    <rPh sb="2" eb="3">
      <t>フタ</t>
    </rPh>
    <rPh sb="3" eb="4">
      <t>シキ</t>
    </rPh>
    <rPh sb="5" eb="6">
      <t>カタ</t>
    </rPh>
    <rPh sb="6" eb="8">
      <t>ソッコウ</t>
    </rPh>
    <rPh sb="8" eb="9">
      <t>コウ</t>
    </rPh>
    <phoneticPr fontId="2"/>
  </si>
  <si>
    <t>集水桝PU300A</t>
    <rPh sb="0" eb="1">
      <t>シュウ</t>
    </rPh>
    <rPh sb="1" eb="2">
      <t>スイ</t>
    </rPh>
    <rPh sb="2" eb="3">
      <t>マス</t>
    </rPh>
    <phoneticPr fontId="2"/>
  </si>
  <si>
    <t>T=100、布設、土工事、材料費</t>
    <rPh sb="6" eb="8">
      <t>フセツ</t>
    </rPh>
    <rPh sb="9" eb="10">
      <t>ツチ</t>
    </rPh>
    <rPh sb="10" eb="12">
      <t>コウジ</t>
    </rPh>
    <rPh sb="13" eb="16">
      <t>ザイリョウヒ</t>
    </rPh>
    <phoneticPr fontId="2"/>
  </si>
  <si>
    <t>視線誘導標設置（片面φ100土中建込）</t>
    <rPh sb="0" eb="2">
      <t>シセン</t>
    </rPh>
    <rPh sb="2" eb="4">
      <t>ユウドウ</t>
    </rPh>
    <rPh sb="4" eb="5">
      <t>ヒョウ</t>
    </rPh>
    <rPh sb="5" eb="7">
      <t>セッチ</t>
    </rPh>
    <rPh sb="8" eb="10">
      <t>カタメン</t>
    </rPh>
    <rPh sb="14" eb="16">
      <t>ドチュウ</t>
    </rPh>
    <rPh sb="16" eb="17">
      <t>タ</t>
    </rPh>
    <rPh sb="17" eb="18">
      <t>コ</t>
    </rPh>
    <phoneticPr fontId="2"/>
  </si>
  <si>
    <t>視線誘導標設置（片面φ100ｺﾝｸﾘｰﾄ建込）</t>
    <rPh sb="0" eb="2">
      <t>シセン</t>
    </rPh>
    <rPh sb="2" eb="4">
      <t>ユウドウ</t>
    </rPh>
    <rPh sb="4" eb="5">
      <t>ヒョウ</t>
    </rPh>
    <rPh sb="5" eb="7">
      <t>セッチ</t>
    </rPh>
    <rPh sb="8" eb="10">
      <t>カタメン</t>
    </rPh>
    <rPh sb="20" eb="21">
      <t>タ</t>
    </rPh>
    <rPh sb="21" eb="22">
      <t>コ</t>
    </rPh>
    <phoneticPr fontId="2"/>
  </si>
  <si>
    <t>T=100、布設、材料費</t>
    <rPh sb="6" eb="8">
      <t>フセツ</t>
    </rPh>
    <rPh sb="9" eb="12">
      <t>ザイリョウヒ</t>
    </rPh>
    <phoneticPr fontId="2"/>
  </si>
  <si>
    <t>T=50</t>
    <phoneticPr fontId="2"/>
  </si>
  <si>
    <t>T=150</t>
    <phoneticPr fontId="2"/>
  </si>
  <si>
    <t>表層工（人力施工・密粒）</t>
    <rPh sb="0" eb="2">
      <t>ヒョウソウ</t>
    </rPh>
    <rPh sb="2" eb="3">
      <t>コウ</t>
    </rPh>
    <rPh sb="4" eb="6">
      <t>ジンリキ</t>
    </rPh>
    <rPh sb="6" eb="8">
      <t>セコウ</t>
    </rPh>
    <rPh sb="9" eb="10">
      <t>ミツ</t>
    </rPh>
    <rPh sb="10" eb="11">
      <t>リュウ</t>
    </rPh>
    <phoneticPr fontId="2"/>
  </si>
  <si>
    <t>機械床掘</t>
    <rPh sb="0" eb="2">
      <t>キカイ</t>
    </rPh>
    <rPh sb="2" eb="4">
      <t>トコボリ</t>
    </rPh>
    <phoneticPr fontId="2"/>
  </si>
  <si>
    <t>交通誘導警備員B</t>
    <rPh sb="0" eb="2">
      <t>コウツウ</t>
    </rPh>
    <rPh sb="2" eb="4">
      <t>ユウドウ</t>
    </rPh>
    <rPh sb="4" eb="6">
      <t>ケイビ</t>
    </rPh>
    <rPh sb="6" eb="7">
      <t>イン</t>
    </rPh>
    <phoneticPr fontId="2"/>
  </si>
  <si>
    <t>L型側溝250B斜タイプ</t>
    <rPh sb="1" eb="2">
      <t>カタ</t>
    </rPh>
    <rPh sb="2" eb="4">
      <t>ソッコウ</t>
    </rPh>
    <rPh sb="8" eb="9">
      <t>シャ</t>
    </rPh>
    <phoneticPr fontId="2"/>
  </si>
  <si>
    <t>車線分離標設置（ﾗﾊﾞｰﾎﾟｰﾙ）</t>
    <rPh sb="0" eb="2">
      <t>シャセン</t>
    </rPh>
    <rPh sb="2" eb="4">
      <t>ブンリ</t>
    </rPh>
    <rPh sb="4" eb="5">
      <t>ヒョウ</t>
    </rPh>
    <rPh sb="5" eb="7">
      <t>セッチ</t>
    </rPh>
    <phoneticPr fontId="2"/>
  </si>
  <si>
    <t>区画線工　w=150</t>
    <rPh sb="0" eb="2">
      <t>クカク</t>
    </rPh>
    <rPh sb="2" eb="3">
      <t>セン</t>
    </rPh>
    <rPh sb="3" eb="4">
      <t>コウ</t>
    </rPh>
    <phoneticPr fontId="2"/>
  </si>
  <si>
    <t>区画線工　w=300</t>
    <rPh sb="0" eb="2">
      <t>クカク</t>
    </rPh>
    <rPh sb="2" eb="3">
      <t>セン</t>
    </rPh>
    <rPh sb="3" eb="4">
      <t>コウ</t>
    </rPh>
    <phoneticPr fontId="2"/>
  </si>
  <si>
    <t>区画線工　w=450</t>
    <rPh sb="0" eb="2">
      <t>クカク</t>
    </rPh>
    <rPh sb="2" eb="3">
      <t>セン</t>
    </rPh>
    <rPh sb="3" eb="4">
      <t>コウ</t>
    </rPh>
    <phoneticPr fontId="2"/>
  </si>
  <si>
    <t>区画線工　矢印記号文字　w=150換算</t>
    <rPh sb="0" eb="2">
      <t>クカク</t>
    </rPh>
    <rPh sb="2" eb="3">
      <t>セン</t>
    </rPh>
    <rPh sb="3" eb="4">
      <t>コウ</t>
    </rPh>
    <rPh sb="5" eb="7">
      <t>ヤジルシ</t>
    </rPh>
    <rPh sb="7" eb="9">
      <t>キゴウ</t>
    </rPh>
    <rPh sb="9" eb="11">
      <t>モジ</t>
    </rPh>
    <rPh sb="17" eb="19">
      <t>カンサン</t>
    </rPh>
    <phoneticPr fontId="2"/>
  </si>
  <si>
    <t>表層工（人力施工・開粒）</t>
    <rPh sb="0" eb="2">
      <t>ヒョウソウ</t>
    </rPh>
    <rPh sb="2" eb="3">
      <t>コウ</t>
    </rPh>
    <rPh sb="4" eb="6">
      <t>ジンリキ</t>
    </rPh>
    <rPh sb="6" eb="8">
      <t>セコウ</t>
    </rPh>
    <rPh sb="9" eb="10">
      <t>ヒラ</t>
    </rPh>
    <rPh sb="10" eb="11">
      <t>リュウ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</si>
</sst>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_ "/>
    <numFmt numFmtId="177" formatCode="#,##0.0_ ;[Red]\-#,##0.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1" fillId="0" borderId="0" xfId="1">
      <alignment vertical="center"/>
    </xf>
    <xf numFmtId="176" fontId="0" fillId="0" borderId="0" xfId="0" applyNumberFormat="1">
      <alignment vertical="center"/>
    </xf>
    <xf numFmtId="38" fontId="4" fillId="0" borderId="0" xfId="1" applyFont="1" applyAlignment="1"/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1" xfId="1" applyFont="1" applyFill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38" fontId="5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1" xfId="1" applyFont="1" applyFill="1" applyBorder="1">
      <alignment vertical="center"/>
    </xf>
    <xf numFmtId="38" fontId="5" fillId="0" borderId="0" xfId="0" applyNumberFormat="1" applyFont="1">
      <alignment vertical="center"/>
    </xf>
    <xf numFmtId="0" fontId="5" fillId="0" borderId="1" xfId="0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38" fontId="7" fillId="0" borderId="1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6" xfId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1933575</xdr:colOff>
      <xdr:row>40</xdr:row>
      <xdr:rowOff>0</xdr:rowOff>
    </xdr:from>
    <xdr:to>
      <xdr:col>1</xdr:col>
      <xdr:colOff>2009775</xdr:colOff>
      <xdr:row>41</xdr:row>
      <xdr:rowOff>28575</xdr:rowOff>
    </xdr:to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3086100" y="749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topLeftCell="A46" zoomScaleNormal="100" zoomScaleSheetLayoutView="100" workbookViewId="0">
      <selection activeCell="I27" sqref="I27:I28"/>
    </sheetView>
  </sheetViews>
  <sheetFormatPr defaultRowHeight="13.5" x14ac:dyDescent="0.15"/>
  <cols>
    <col min="1" max="1" width="15.125" bestFit="1" customWidth="1"/>
    <col min="2" max="2" width="37.5" bestFit="1" customWidth="1"/>
    <col min="3" max="3" width="9" style="1"/>
    <col min="4" max="4" width="8.625" style="2" bestFit="1" customWidth="1"/>
    <col min="5" max="5" width="10.5" style="1" bestFit="1" customWidth="1"/>
    <col min="6" max="6" width="9" style="1"/>
    <col min="7" max="7" width="6.25" bestFit="1" customWidth="1"/>
    <col min="8" max="8" width="25.5" style="1" bestFit="1" customWidth="1"/>
    <col min="9" max="9" width="11.375" style="1" bestFit="1" customWidth="1"/>
  </cols>
  <sheetData>
    <row r="1" spans="1:9" ht="34.5" customHeight="1" x14ac:dyDescent="0.15">
      <c r="A1" s="25" t="s">
        <v>63</v>
      </c>
      <c r="B1" s="26"/>
      <c r="C1" s="26"/>
      <c r="D1" s="26"/>
      <c r="E1" s="26"/>
      <c r="F1" s="26"/>
      <c r="G1" s="26"/>
      <c r="H1" s="26"/>
      <c r="I1" s="3"/>
    </row>
    <row r="2" spans="1:9" s="8" customFormat="1" ht="14.25" x14ac:dyDescent="0.15">
      <c r="A2" s="4" t="s">
        <v>58</v>
      </c>
      <c r="B2" s="4" t="s">
        <v>59</v>
      </c>
      <c r="C2" s="5" t="s">
        <v>60</v>
      </c>
      <c r="D2" s="6" t="s">
        <v>64</v>
      </c>
      <c r="E2" s="5" t="s">
        <v>7</v>
      </c>
      <c r="F2" s="5" t="s">
        <v>69</v>
      </c>
      <c r="G2" s="4" t="s">
        <v>8</v>
      </c>
      <c r="H2" s="5" t="s">
        <v>13</v>
      </c>
      <c r="I2" s="7"/>
    </row>
    <row r="3" spans="1:9" s="15" customFormat="1" ht="14.25" x14ac:dyDescent="0.15">
      <c r="A3" s="9"/>
      <c r="B3" s="9"/>
      <c r="C3" s="10"/>
      <c r="D3" s="12">
        <v>1</v>
      </c>
      <c r="E3" s="16"/>
      <c r="F3" s="13"/>
      <c r="G3" s="9"/>
      <c r="H3" s="10"/>
      <c r="I3" s="14"/>
    </row>
    <row r="4" spans="1:9" s="15" customFormat="1" ht="14.25" x14ac:dyDescent="0.15">
      <c r="A4" s="23" t="s">
        <v>61</v>
      </c>
      <c r="B4" s="9" t="s">
        <v>17</v>
      </c>
      <c r="C4" s="10">
        <v>1</v>
      </c>
      <c r="D4" s="12">
        <v>1.03E-2</v>
      </c>
      <c r="E4" s="10"/>
      <c r="F4" s="13">
        <v>0.1</v>
      </c>
      <c r="G4" s="9" t="s">
        <v>0</v>
      </c>
      <c r="H4" s="10" t="s">
        <v>11</v>
      </c>
      <c r="I4" s="14"/>
    </row>
    <row r="5" spans="1:9" s="15" customFormat="1" ht="14.25" x14ac:dyDescent="0.15">
      <c r="A5" s="24"/>
      <c r="B5" s="9" t="s">
        <v>85</v>
      </c>
      <c r="C5" s="10">
        <f>C4+1</f>
        <v>2</v>
      </c>
      <c r="D5" s="12">
        <v>1.14E-2</v>
      </c>
      <c r="E5" s="11"/>
      <c r="F5" s="13">
        <v>0.1</v>
      </c>
      <c r="G5" s="9" t="s">
        <v>0</v>
      </c>
      <c r="H5" s="10" t="s">
        <v>11</v>
      </c>
      <c r="I5" s="14"/>
    </row>
    <row r="6" spans="1:9" s="15" customFormat="1" ht="14.25" x14ac:dyDescent="0.15">
      <c r="A6" s="24"/>
      <c r="B6" s="9" t="s">
        <v>18</v>
      </c>
      <c r="C6" s="10">
        <f t="shared" ref="C6:C69" si="0">C5+1</f>
        <v>3</v>
      </c>
      <c r="D6" s="12">
        <v>5.5E-2</v>
      </c>
      <c r="E6" s="11"/>
      <c r="F6" s="13">
        <v>1</v>
      </c>
      <c r="G6" s="9" t="s">
        <v>27</v>
      </c>
      <c r="H6" s="10" t="s">
        <v>11</v>
      </c>
      <c r="I6" s="14"/>
    </row>
    <row r="7" spans="1:9" s="15" customFormat="1" ht="14.25" x14ac:dyDescent="0.15">
      <c r="A7" s="24"/>
      <c r="B7" s="9" t="s">
        <v>19</v>
      </c>
      <c r="C7" s="10">
        <f t="shared" si="0"/>
        <v>4</v>
      </c>
      <c r="D7" s="12">
        <v>6.2799999999999995E-2</v>
      </c>
      <c r="E7" s="11"/>
      <c r="F7" s="13">
        <v>1</v>
      </c>
      <c r="G7" s="9" t="s">
        <v>27</v>
      </c>
      <c r="H7" s="10" t="s">
        <v>11</v>
      </c>
      <c r="I7" s="14"/>
    </row>
    <row r="8" spans="1:9" s="15" customFormat="1" ht="14.25" x14ac:dyDescent="0.15">
      <c r="A8" s="24"/>
      <c r="B8" s="9" t="s">
        <v>20</v>
      </c>
      <c r="C8" s="10">
        <f t="shared" si="0"/>
        <v>5</v>
      </c>
      <c r="D8" s="12">
        <v>6.8999999999999999E-3</v>
      </c>
      <c r="E8" s="11"/>
      <c r="F8" s="13">
        <v>0.1</v>
      </c>
      <c r="G8" s="9" t="s">
        <v>0</v>
      </c>
      <c r="H8" s="10" t="s">
        <v>11</v>
      </c>
      <c r="I8" s="14"/>
    </row>
    <row r="9" spans="1:9" s="15" customFormat="1" ht="14.25" x14ac:dyDescent="0.15">
      <c r="A9" s="24"/>
      <c r="B9" s="9" t="s">
        <v>22</v>
      </c>
      <c r="C9" s="10">
        <f t="shared" si="0"/>
        <v>6</v>
      </c>
      <c r="D9" s="12">
        <v>7.4000000000000003E-3</v>
      </c>
      <c r="E9" s="11"/>
      <c r="F9" s="13">
        <v>0.1</v>
      </c>
      <c r="G9" s="9" t="s">
        <v>0</v>
      </c>
      <c r="H9" s="10" t="s">
        <v>11</v>
      </c>
      <c r="I9" s="14"/>
    </row>
    <row r="10" spans="1:9" s="15" customFormat="1" ht="14.25" x14ac:dyDescent="0.15">
      <c r="A10" s="24"/>
      <c r="B10" s="9" t="s">
        <v>21</v>
      </c>
      <c r="C10" s="10">
        <f t="shared" si="0"/>
        <v>7</v>
      </c>
      <c r="D10" s="12">
        <v>1.04E-2</v>
      </c>
      <c r="E10" s="11"/>
      <c r="F10" s="13">
        <v>0.1</v>
      </c>
      <c r="G10" s="9" t="s">
        <v>0</v>
      </c>
      <c r="H10" s="10" t="s">
        <v>11</v>
      </c>
      <c r="I10" s="14"/>
    </row>
    <row r="11" spans="1:9" s="15" customFormat="1" ht="14.25" x14ac:dyDescent="0.15">
      <c r="A11" s="24"/>
      <c r="B11" s="9" t="s">
        <v>3</v>
      </c>
      <c r="C11" s="10">
        <f t="shared" si="0"/>
        <v>8</v>
      </c>
      <c r="D11" s="12">
        <v>1.24E-2</v>
      </c>
      <c r="E11" s="10"/>
      <c r="F11" s="13">
        <v>0.1</v>
      </c>
      <c r="G11" s="9" t="s">
        <v>0</v>
      </c>
      <c r="H11" s="10" t="s">
        <v>11</v>
      </c>
      <c r="I11" s="14"/>
    </row>
    <row r="12" spans="1:9" s="15" customFormat="1" ht="14.25" x14ac:dyDescent="0.15">
      <c r="A12" s="24"/>
      <c r="B12" s="9" t="s">
        <v>23</v>
      </c>
      <c r="C12" s="10">
        <f t="shared" si="0"/>
        <v>9</v>
      </c>
      <c r="D12" s="12">
        <v>1.38E-2</v>
      </c>
      <c r="E12" s="10"/>
      <c r="F12" s="13">
        <v>0.1</v>
      </c>
      <c r="G12" s="9" t="s">
        <v>0</v>
      </c>
      <c r="H12" s="10" t="s">
        <v>11</v>
      </c>
      <c r="I12" s="28"/>
    </row>
    <row r="13" spans="1:9" s="15" customFormat="1" ht="14.25" x14ac:dyDescent="0.15">
      <c r="A13" s="24"/>
      <c r="B13" s="9" t="s">
        <v>96</v>
      </c>
      <c r="C13" s="10">
        <f t="shared" si="0"/>
        <v>10</v>
      </c>
      <c r="D13" s="12">
        <v>1.5100000000000001E-2</v>
      </c>
      <c r="E13" s="10"/>
      <c r="F13" s="13">
        <v>0.1</v>
      </c>
      <c r="G13" s="9" t="s">
        <v>0</v>
      </c>
      <c r="H13" s="10" t="s">
        <v>11</v>
      </c>
      <c r="I13" s="28"/>
    </row>
    <row r="14" spans="1:9" s="15" customFormat="1" ht="14.25" x14ac:dyDescent="0.15">
      <c r="A14" s="24"/>
      <c r="B14" s="9" t="s">
        <v>9</v>
      </c>
      <c r="C14" s="10">
        <f t="shared" si="0"/>
        <v>11</v>
      </c>
      <c r="D14" s="12">
        <v>6.9800000000000001E-2</v>
      </c>
      <c r="E14" s="10"/>
      <c r="F14" s="13">
        <v>1</v>
      </c>
      <c r="G14" s="9" t="s">
        <v>10</v>
      </c>
      <c r="H14" s="10" t="s">
        <v>11</v>
      </c>
      <c r="I14" s="28"/>
    </row>
    <row r="15" spans="1:9" s="15" customFormat="1" ht="14.25" x14ac:dyDescent="0.15">
      <c r="A15" s="24"/>
      <c r="B15" s="9" t="s">
        <v>86</v>
      </c>
      <c r="C15" s="10">
        <f t="shared" si="0"/>
        <v>12</v>
      </c>
      <c r="D15" s="12">
        <v>8.5400000000000004E-2</v>
      </c>
      <c r="E15" s="10"/>
      <c r="F15" s="13">
        <v>1</v>
      </c>
      <c r="G15" s="9" t="s">
        <v>10</v>
      </c>
      <c r="H15" s="10" t="s">
        <v>11</v>
      </c>
      <c r="I15" s="28"/>
    </row>
    <row r="16" spans="1:9" s="15" customFormat="1" ht="14.25" x14ac:dyDescent="0.15">
      <c r="A16" s="24"/>
      <c r="B16" s="9" t="s">
        <v>5</v>
      </c>
      <c r="C16" s="10">
        <f t="shared" si="0"/>
        <v>13</v>
      </c>
      <c r="D16" s="12">
        <v>4.7699999999999999E-2</v>
      </c>
      <c r="E16" s="10"/>
      <c r="F16" s="13">
        <v>1</v>
      </c>
      <c r="G16" s="9" t="s">
        <v>10</v>
      </c>
      <c r="H16" s="10" t="s">
        <v>11</v>
      </c>
      <c r="I16" s="28"/>
    </row>
    <row r="17" spans="1:9" s="15" customFormat="1" ht="14.25" x14ac:dyDescent="0.15">
      <c r="A17" s="24"/>
      <c r="B17" s="9" t="s">
        <v>24</v>
      </c>
      <c r="C17" s="10">
        <f t="shared" si="0"/>
        <v>14</v>
      </c>
      <c r="D17" s="12">
        <v>1.4E-3</v>
      </c>
      <c r="E17" s="10"/>
      <c r="F17" s="13">
        <v>0.1</v>
      </c>
      <c r="G17" s="9" t="s">
        <v>0</v>
      </c>
      <c r="H17" s="10" t="s">
        <v>42</v>
      </c>
      <c r="I17" s="28"/>
    </row>
    <row r="18" spans="1:9" s="15" customFormat="1" ht="14.25" x14ac:dyDescent="0.15">
      <c r="A18" s="24"/>
      <c r="B18" s="9" t="s">
        <v>25</v>
      </c>
      <c r="C18" s="10">
        <f t="shared" si="0"/>
        <v>15</v>
      </c>
      <c r="D18" s="12">
        <v>2.5000000000000001E-3</v>
      </c>
      <c r="E18" s="10"/>
      <c r="F18" s="13">
        <v>0.1</v>
      </c>
      <c r="G18" s="9" t="s">
        <v>0</v>
      </c>
      <c r="H18" s="10" t="s">
        <v>42</v>
      </c>
      <c r="I18" s="28"/>
    </row>
    <row r="19" spans="1:9" s="15" customFormat="1" ht="14.25" x14ac:dyDescent="0.15">
      <c r="A19" s="24"/>
      <c r="B19" s="9" t="s">
        <v>26</v>
      </c>
      <c r="C19" s="10">
        <f t="shared" si="0"/>
        <v>16</v>
      </c>
      <c r="D19" s="12">
        <v>3.8E-3</v>
      </c>
      <c r="E19" s="10"/>
      <c r="F19" s="13">
        <v>0.1</v>
      </c>
      <c r="G19" s="9" t="s">
        <v>0</v>
      </c>
      <c r="H19" s="10" t="s">
        <v>42</v>
      </c>
      <c r="I19" s="28"/>
    </row>
    <row r="20" spans="1:9" s="15" customFormat="1" ht="14.25" x14ac:dyDescent="0.15">
      <c r="A20" s="23" t="s">
        <v>41</v>
      </c>
      <c r="B20" s="9" t="s">
        <v>28</v>
      </c>
      <c r="C20" s="10">
        <f t="shared" si="0"/>
        <v>17</v>
      </c>
      <c r="D20" s="12">
        <v>1.9E-3</v>
      </c>
      <c r="E20" s="10"/>
      <c r="F20" s="13">
        <v>1</v>
      </c>
      <c r="G20" s="9" t="s">
        <v>40</v>
      </c>
      <c r="H20" s="10" t="s">
        <v>42</v>
      </c>
      <c r="I20" s="14"/>
    </row>
    <row r="21" spans="1:9" s="15" customFormat="1" ht="14.25" x14ac:dyDescent="0.15">
      <c r="A21" s="24"/>
      <c r="B21" s="9" t="s">
        <v>29</v>
      </c>
      <c r="C21" s="10">
        <f t="shared" si="0"/>
        <v>18</v>
      </c>
      <c r="D21" s="12">
        <v>2.7000000000000001E-3</v>
      </c>
      <c r="E21" s="10"/>
      <c r="F21" s="13">
        <v>1</v>
      </c>
      <c r="G21" s="9" t="s">
        <v>40</v>
      </c>
      <c r="H21" s="10" t="s">
        <v>42</v>
      </c>
      <c r="I21" s="14"/>
    </row>
    <row r="22" spans="1:9" s="15" customFormat="1" ht="14.25" x14ac:dyDescent="0.15">
      <c r="A22" s="24"/>
      <c r="B22" s="9" t="s">
        <v>30</v>
      </c>
      <c r="C22" s="10">
        <f t="shared" si="0"/>
        <v>19</v>
      </c>
      <c r="D22" s="12">
        <v>1.0200000000000001E-2</v>
      </c>
      <c r="E22" s="10"/>
      <c r="F22" s="13">
        <v>1</v>
      </c>
      <c r="G22" s="9" t="s">
        <v>40</v>
      </c>
      <c r="H22" s="10" t="s">
        <v>42</v>
      </c>
      <c r="I22" s="14"/>
    </row>
    <row r="23" spans="1:9" s="15" customFormat="1" ht="14.25" x14ac:dyDescent="0.15">
      <c r="A23" s="24"/>
      <c r="B23" s="9" t="s">
        <v>31</v>
      </c>
      <c r="C23" s="10">
        <f t="shared" si="0"/>
        <v>20</v>
      </c>
      <c r="D23" s="12">
        <v>1.09E-2</v>
      </c>
      <c r="E23" s="10"/>
      <c r="F23" s="13">
        <v>1</v>
      </c>
      <c r="G23" s="9" t="s">
        <v>40</v>
      </c>
      <c r="H23" s="10" t="s">
        <v>42</v>
      </c>
      <c r="I23" s="14"/>
    </row>
    <row r="24" spans="1:9" s="15" customFormat="1" ht="14.25" x14ac:dyDescent="0.15">
      <c r="A24" s="24"/>
      <c r="B24" s="9" t="s">
        <v>32</v>
      </c>
      <c r="C24" s="10">
        <f t="shared" si="0"/>
        <v>21</v>
      </c>
      <c r="D24" s="12">
        <v>3.3999999999999998E-3</v>
      </c>
      <c r="E24" s="10"/>
      <c r="F24" s="13">
        <v>1</v>
      </c>
      <c r="G24" s="9" t="s">
        <v>40</v>
      </c>
      <c r="H24" s="10" t="s">
        <v>42</v>
      </c>
      <c r="I24" s="14"/>
    </row>
    <row r="25" spans="1:9" s="15" customFormat="1" ht="14.25" x14ac:dyDescent="0.15">
      <c r="A25" s="24"/>
      <c r="B25" s="9" t="s">
        <v>33</v>
      </c>
      <c r="C25" s="10">
        <f t="shared" si="0"/>
        <v>22</v>
      </c>
      <c r="D25" s="12">
        <v>3.8E-3</v>
      </c>
      <c r="E25" s="10"/>
      <c r="F25" s="13">
        <v>1</v>
      </c>
      <c r="G25" s="9" t="s">
        <v>40</v>
      </c>
      <c r="H25" s="10" t="s">
        <v>42</v>
      </c>
      <c r="I25" s="14"/>
    </row>
    <row r="26" spans="1:9" s="15" customFormat="1" ht="14.25" x14ac:dyDescent="0.15">
      <c r="A26" s="24"/>
      <c r="B26" s="9" t="s">
        <v>34</v>
      </c>
      <c r="C26" s="10">
        <f t="shared" si="0"/>
        <v>23</v>
      </c>
      <c r="D26" s="12">
        <v>1.6000000000000001E-3</v>
      </c>
      <c r="E26" s="10"/>
      <c r="F26" s="13">
        <v>1</v>
      </c>
      <c r="G26" s="9" t="s">
        <v>40</v>
      </c>
      <c r="H26" s="10" t="s">
        <v>42</v>
      </c>
      <c r="I26" s="14"/>
    </row>
    <row r="27" spans="1:9" s="15" customFormat="1" ht="14.25" x14ac:dyDescent="0.15">
      <c r="A27" s="24"/>
      <c r="B27" s="9" t="s">
        <v>36</v>
      </c>
      <c r="C27" s="10">
        <f t="shared" si="0"/>
        <v>24</v>
      </c>
      <c r="D27" s="12">
        <v>2.3999999999999998E-3</v>
      </c>
      <c r="E27" s="10"/>
      <c r="F27" s="13">
        <v>1</v>
      </c>
      <c r="G27" s="9" t="s">
        <v>40</v>
      </c>
      <c r="H27" s="10" t="s">
        <v>42</v>
      </c>
      <c r="I27" s="28"/>
    </row>
    <row r="28" spans="1:9" s="15" customFormat="1" ht="14.25" x14ac:dyDescent="0.15">
      <c r="A28" s="24"/>
      <c r="B28" s="9" t="s">
        <v>35</v>
      </c>
      <c r="C28" s="10">
        <f t="shared" si="0"/>
        <v>25</v>
      </c>
      <c r="D28" s="12">
        <v>2.8E-3</v>
      </c>
      <c r="E28" s="10"/>
      <c r="F28" s="13">
        <v>1</v>
      </c>
      <c r="G28" s="9" t="s">
        <v>40</v>
      </c>
      <c r="H28" s="10" t="s">
        <v>42</v>
      </c>
      <c r="I28" s="28"/>
    </row>
    <row r="29" spans="1:9" s="15" customFormat="1" ht="14.25" x14ac:dyDescent="0.15">
      <c r="A29" s="24"/>
      <c r="B29" s="9" t="s">
        <v>37</v>
      </c>
      <c r="C29" s="10">
        <f t="shared" si="0"/>
        <v>26</v>
      </c>
      <c r="D29" s="12">
        <v>1.01E-2</v>
      </c>
      <c r="E29" s="10"/>
      <c r="F29" s="13">
        <v>1</v>
      </c>
      <c r="G29" s="9" t="s">
        <v>40</v>
      </c>
      <c r="H29" s="10" t="s">
        <v>42</v>
      </c>
      <c r="I29" s="14"/>
    </row>
    <row r="30" spans="1:9" s="15" customFormat="1" ht="14.25" x14ac:dyDescent="0.15">
      <c r="A30" s="24"/>
      <c r="B30" s="9" t="s">
        <v>38</v>
      </c>
      <c r="C30" s="10">
        <f t="shared" si="0"/>
        <v>27</v>
      </c>
      <c r="D30" s="12">
        <v>1.21E-2</v>
      </c>
      <c r="E30" s="10"/>
      <c r="F30" s="13">
        <v>1</v>
      </c>
      <c r="G30" s="9" t="s">
        <v>40</v>
      </c>
      <c r="H30" s="10" t="s">
        <v>42</v>
      </c>
      <c r="I30" s="14"/>
    </row>
    <row r="31" spans="1:9" s="15" customFormat="1" ht="14.25" x14ac:dyDescent="0.15">
      <c r="A31" s="24"/>
      <c r="B31" s="9" t="s">
        <v>39</v>
      </c>
      <c r="C31" s="10">
        <f t="shared" si="0"/>
        <v>28</v>
      </c>
      <c r="D31" s="12">
        <v>1.37E-2</v>
      </c>
      <c r="E31" s="10"/>
      <c r="F31" s="13">
        <v>1</v>
      </c>
      <c r="G31" s="9" t="s">
        <v>40</v>
      </c>
      <c r="H31" s="10" t="s">
        <v>42</v>
      </c>
      <c r="I31" s="14"/>
    </row>
    <row r="32" spans="1:9" s="15" customFormat="1" ht="14.25" x14ac:dyDescent="0.15">
      <c r="A32" s="23" t="s">
        <v>62</v>
      </c>
      <c r="B32" s="9" t="s">
        <v>43</v>
      </c>
      <c r="C32" s="10">
        <f t="shared" si="0"/>
        <v>29</v>
      </c>
      <c r="D32" s="12">
        <v>6.8999999999999999E-3</v>
      </c>
      <c r="E32" s="10"/>
      <c r="F32" s="13">
        <v>0.1</v>
      </c>
      <c r="G32" s="9" t="s">
        <v>0</v>
      </c>
      <c r="H32" s="10" t="s">
        <v>11</v>
      </c>
      <c r="I32" s="14"/>
    </row>
    <row r="33" spans="1:10" s="15" customFormat="1" ht="14.25" x14ac:dyDescent="0.15">
      <c r="A33" s="24"/>
      <c r="B33" s="9" t="s">
        <v>44</v>
      </c>
      <c r="C33" s="10">
        <f t="shared" si="0"/>
        <v>30</v>
      </c>
      <c r="D33" s="12">
        <v>3.7000000000000002E-3</v>
      </c>
      <c r="E33" s="10"/>
      <c r="F33" s="13">
        <v>0.1</v>
      </c>
      <c r="G33" s="9" t="s">
        <v>57</v>
      </c>
      <c r="H33" s="20" t="s">
        <v>87</v>
      </c>
      <c r="I33" s="14"/>
    </row>
    <row r="34" spans="1:10" s="15" customFormat="1" ht="14.25" x14ac:dyDescent="0.15">
      <c r="A34" s="24"/>
      <c r="B34" s="9" t="s">
        <v>88</v>
      </c>
      <c r="C34" s="10">
        <f t="shared" si="0"/>
        <v>31</v>
      </c>
      <c r="D34" s="12">
        <v>7.6E-3</v>
      </c>
      <c r="E34" s="10"/>
      <c r="F34" s="13">
        <v>1</v>
      </c>
      <c r="G34" s="9" t="s">
        <v>47</v>
      </c>
      <c r="H34" s="10" t="s">
        <v>42</v>
      </c>
      <c r="I34" s="14"/>
    </row>
    <row r="35" spans="1:10" s="15" customFormat="1" ht="14.25" x14ac:dyDescent="0.15">
      <c r="A35" s="24"/>
      <c r="B35" s="9" t="s">
        <v>89</v>
      </c>
      <c r="C35" s="10">
        <f t="shared" si="0"/>
        <v>32</v>
      </c>
      <c r="D35" s="12">
        <v>1.34E-2</v>
      </c>
      <c r="E35" s="10"/>
      <c r="F35" s="13">
        <v>1</v>
      </c>
      <c r="G35" s="9" t="s">
        <v>47</v>
      </c>
      <c r="H35" s="10" t="s">
        <v>42</v>
      </c>
      <c r="I35" s="14"/>
    </row>
    <row r="36" spans="1:10" s="15" customFormat="1" ht="14.25" x14ac:dyDescent="0.15">
      <c r="A36" s="24"/>
      <c r="B36" s="9" t="s">
        <v>97</v>
      </c>
      <c r="C36" s="10">
        <f t="shared" si="0"/>
        <v>33</v>
      </c>
      <c r="D36" s="12">
        <v>2.7799999999999998E-2</v>
      </c>
      <c r="E36" s="10"/>
      <c r="F36" s="13">
        <v>1</v>
      </c>
      <c r="G36" s="9" t="s">
        <v>47</v>
      </c>
      <c r="H36" s="10" t="s">
        <v>42</v>
      </c>
      <c r="I36" s="14"/>
    </row>
    <row r="37" spans="1:10" s="15" customFormat="1" ht="14.25" x14ac:dyDescent="0.15">
      <c r="A37" s="24"/>
      <c r="B37" s="9" t="s">
        <v>45</v>
      </c>
      <c r="C37" s="10">
        <f t="shared" si="0"/>
        <v>34</v>
      </c>
      <c r="D37" s="12">
        <v>0.1123</v>
      </c>
      <c r="E37" s="10"/>
      <c r="F37" s="13">
        <v>0.1</v>
      </c>
      <c r="G37" s="9" t="s">
        <v>56</v>
      </c>
      <c r="H37" s="10" t="s">
        <v>42</v>
      </c>
      <c r="I37" s="14"/>
    </row>
    <row r="38" spans="1:10" s="15" customFormat="1" ht="14.25" x14ac:dyDescent="0.15">
      <c r="A38" s="24"/>
      <c r="B38" s="9" t="s">
        <v>46</v>
      </c>
      <c r="C38" s="10">
        <f t="shared" si="0"/>
        <v>35</v>
      </c>
      <c r="D38" s="12">
        <v>1.4E-3</v>
      </c>
      <c r="E38" s="10"/>
      <c r="F38" s="13">
        <v>0.1</v>
      </c>
      <c r="G38" s="9" t="s">
        <v>57</v>
      </c>
      <c r="H38" s="10" t="s">
        <v>90</v>
      </c>
      <c r="I38" s="14"/>
      <c r="J38" s="17"/>
    </row>
    <row r="39" spans="1:10" s="15" customFormat="1" ht="14.25" x14ac:dyDescent="0.15">
      <c r="A39" s="24"/>
      <c r="B39" s="9" t="s">
        <v>71</v>
      </c>
      <c r="C39" s="10">
        <f t="shared" si="0"/>
        <v>36</v>
      </c>
      <c r="D39" s="12">
        <v>3.2399999999999998E-2</v>
      </c>
      <c r="E39" s="10"/>
      <c r="F39" s="13">
        <v>0.1</v>
      </c>
      <c r="G39" s="9" t="s">
        <v>56</v>
      </c>
      <c r="H39" s="10" t="s">
        <v>42</v>
      </c>
      <c r="I39" s="14"/>
      <c r="J39" s="17"/>
    </row>
    <row r="40" spans="1:10" s="15" customFormat="1" ht="14.25" x14ac:dyDescent="0.15">
      <c r="A40" s="27"/>
      <c r="B40" s="9" t="s">
        <v>72</v>
      </c>
      <c r="C40" s="10">
        <f t="shared" si="0"/>
        <v>37</v>
      </c>
      <c r="D40" s="12">
        <v>0.01</v>
      </c>
      <c r="E40" s="10"/>
      <c r="F40" s="13">
        <v>0.1</v>
      </c>
      <c r="G40" s="9" t="s">
        <v>57</v>
      </c>
      <c r="H40" s="10" t="s">
        <v>42</v>
      </c>
      <c r="I40" s="14"/>
      <c r="J40" s="17"/>
    </row>
    <row r="41" spans="1:10" s="15" customFormat="1" ht="14.25" x14ac:dyDescent="0.15">
      <c r="A41" s="23" t="s">
        <v>14</v>
      </c>
      <c r="B41" s="9" t="s">
        <v>73</v>
      </c>
      <c r="C41" s="10">
        <f t="shared" si="0"/>
        <v>38</v>
      </c>
      <c r="D41" s="12">
        <v>5.9999999999999995E-4</v>
      </c>
      <c r="E41" s="10"/>
      <c r="F41" s="13">
        <v>0.1</v>
      </c>
      <c r="G41" s="9" t="s">
        <v>0</v>
      </c>
      <c r="H41" s="10" t="s">
        <v>12</v>
      </c>
      <c r="I41" s="14"/>
      <c r="J41" s="17"/>
    </row>
    <row r="42" spans="1:10" s="15" customFormat="1" ht="14.25" x14ac:dyDescent="0.15">
      <c r="A42" s="24"/>
      <c r="B42" s="9" t="s">
        <v>74</v>
      </c>
      <c r="C42" s="10">
        <f t="shared" si="0"/>
        <v>39</v>
      </c>
      <c r="D42" s="12">
        <v>1E-3</v>
      </c>
      <c r="E42" s="10"/>
      <c r="F42" s="13">
        <v>0.1</v>
      </c>
      <c r="G42" s="9" t="s">
        <v>0</v>
      </c>
      <c r="H42" s="10" t="s">
        <v>12</v>
      </c>
      <c r="I42" s="14"/>
    </row>
    <row r="43" spans="1:10" s="15" customFormat="1" ht="14.25" x14ac:dyDescent="0.15">
      <c r="A43" s="24"/>
      <c r="B43" s="9" t="s">
        <v>75</v>
      </c>
      <c r="C43" s="10">
        <f t="shared" si="0"/>
        <v>40</v>
      </c>
      <c r="D43" s="12">
        <v>1.5E-3</v>
      </c>
      <c r="E43" s="10"/>
      <c r="F43" s="13">
        <v>0.1</v>
      </c>
      <c r="G43" s="9" t="s">
        <v>0</v>
      </c>
      <c r="H43" s="10" t="s">
        <v>12</v>
      </c>
      <c r="I43" s="14"/>
    </row>
    <row r="44" spans="1:10" s="15" customFormat="1" ht="14.25" x14ac:dyDescent="0.15">
      <c r="A44" s="24"/>
      <c r="B44" s="9" t="s">
        <v>48</v>
      </c>
      <c r="C44" s="10">
        <f t="shared" si="0"/>
        <v>41</v>
      </c>
      <c r="D44" s="12">
        <v>6.6900000000000001E-2</v>
      </c>
      <c r="E44" s="10"/>
      <c r="F44" s="13">
        <v>0.1</v>
      </c>
      <c r="G44" s="9" t="s">
        <v>56</v>
      </c>
      <c r="H44" s="10" t="s">
        <v>12</v>
      </c>
      <c r="I44" s="14"/>
    </row>
    <row r="45" spans="1:10" s="15" customFormat="1" ht="14.25" x14ac:dyDescent="0.15">
      <c r="A45" s="24"/>
      <c r="B45" s="9" t="s">
        <v>49</v>
      </c>
      <c r="C45" s="10">
        <f t="shared" si="0"/>
        <v>42</v>
      </c>
      <c r="D45" s="12">
        <v>4.0099999999999997E-2</v>
      </c>
      <c r="E45" s="10"/>
      <c r="F45" s="13">
        <v>0.1</v>
      </c>
      <c r="G45" s="9" t="s">
        <v>56</v>
      </c>
      <c r="H45" s="10" t="s">
        <v>12</v>
      </c>
      <c r="I45" s="14"/>
    </row>
    <row r="46" spans="1:10" s="15" customFormat="1" ht="14.25" x14ac:dyDescent="0.15">
      <c r="A46" s="24"/>
      <c r="B46" s="9" t="s">
        <v>54</v>
      </c>
      <c r="C46" s="10">
        <f t="shared" si="0"/>
        <v>43</v>
      </c>
      <c r="D46" s="12">
        <v>2.5600000000000001E-2</v>
      </c>
      <c r="E46" s="10"/>
      <c r="F46" s="13">
        <v>0.1</v>
      </c>
      <c r="G46" s="9" t="s">
        <v>56</v>
      </c>
      <c r="H46" s="10" t="s">
        <v>12</v>
      </c>
      <c r="I46" s="14"/>
    </row>
    <row r="47" spans="1:10" s="15" customFormat="1" ht="14.25" x14ac:dyDescent="0.15">
      <c r="A47" s="27"/>
      <c r="B47" s="9" t="s">
        <v>55</v>
      </c>
      <c r="C47" s="10">
        <f t="shared" si="0"/>
        <v>44</v>
      </c>
      <c r="D47" s="12">
        <v>1.4200000000000001E-2</v>
      </c>
      <c r="E47" s="10"/>
      <c r="F47" s="13">
        <v>0.1</v>
      </c>
      <c r="G47" s="9" t="s">
        <v>56</v>
      </c>
      <c r="H47" s="10" t="s">
        <v>12</v>
      </c>
      <c r="I47" s="14"/>
      <c r="J47" s="17"/>
    </row>
    <row r="48" spans="1:10" s="15" customFormat="1" ht="14.25" x14ac:dyDescent="0.15">
      <c r="A48" s="23" t="s">
        <v>1</v>
      </c>
      <c r="B48" s="9" t="s">
        <v>93</v>
      </c>
      <c r="C48" s="10">
        <f t="shared" si="0"/>
        <v>45</v>
      </c>
      <c r="D48" s="12">
        <v>2.8E-3</v>
      </c>
      <c r="E48" s="12"/>
      <c r="F48" s="13">
        <v>0.1</v>
      </c>
      <c r="G48" s="9" t="s">
        <v>57</v>
      </c>
      <c r="H48" s="10" t="s">
        <v>91</v>
      </c>
      <c r="I48" s="21"/>
    </row>
    <row r="49" spans="1:9" s="15" customFormat="1" ht="14.25" x14ac:dyDescent="0.15">
      <c r="A49" s="24"/>
      <c r="B49" s="9" t="s">
        <v>102</v>
      </c>
      <c r="C49" s="10">
        <f t="shared" si="0"/>
        <v>46</v>
      </c>
      <c r="D49" s="12">
        <v>2.3999999999999998E-3</v>
      </c>
      <c r="E49" s="12"/>
      <c r="F49" s="13">
        <v>0.1</v>
      </c>
      <c r="G49" s="9" t="s">
        <v>57</v>
      </c>
      <c r="H49" s="10" t="s">
        <v>91</v>
      </c>
      <c r="I49" s="21"/>
    </row>
    <row r="50" spans="1:9" s="15" customFormat="1" ht="14.25" x14ac:dyDescent="0.15">
      <c r="A50" s="24"/>
      <c r="B50" s="9" t="s">
        <v>76</v>
      </c>
      <c r="C50" s="10">
        <f t="shared" si="0"/>
        <v>47</v>
      </c>
      <c r="D50" s="12">
        <v>1.9E-3</v>
      </c>
      <c r="E50" s="12"/>
      <c r="F50" s="13">
        <v>0.1</v>
      </c>
      <c r="G50" s="9" t="s">
        <v>57</v>
      </c>
      <c r="H50" s="10" t="s">
        <v>91</v>
      </c>
      <c r="I50" s="21"/>
    </row>
    <row r="51" spans="1:9" s="15" customFormat="1" ht="14.25" x14ac:dyDescent="0.15">
      <c r="A51" s="24"/>
      <c r="B51" s="9" t="s">
        <v>77</v>
      </c>
      <c r="C51" s="10">
        <f t="shared" si="0"/>
        <v>48</v>
      </c>
      <c r="D51" s="12">
        <v>1.1000000000000001E-3</v>
      </c>
      <c r="E51" s="12"/>
      <c r="F51" s="13">
        <v>0.1</v>
      </c>
      <c r="G51" s="9" t="s">
        <v>57</v>
      </c>
      <c r="H51" s="10" t="s">
        <v>92</v>
      </c>
      <c r="I51" s="21"/>
    </row>
    <row r="52" spans="1:9" s="15" customFormat="1" ht="14.25" x14ac:dyDescent="0.15">
      <c r="A52" s="24"/>
      <c r="B52" s="9" t="s">
        <v>78</v>
      </c>
      <c r="C52" s="10">
        <f t="shared" si="0"/>
        <v>49</v>
      </c>
      <c r="D52" s="12">
        <v>6.9999999999999999E-4</v>
      </c>
      <c r="E52" s="12"/>
      <c r="F52" s="13">
        <v>0.1</v>
      </c>
      <c r="G52" s="9" t="s">
        <v>57</v>
      </c>
      <c r="H52" s="10" t="s">
        <v>92</v>
      </c>
      <c r="I52" s="21"/>
    </row>
    <row r="53" spans="1:9" s="15" customFormat="1" ht="14.25" x14ac:dyDescent="0.15">
      <c r="A53" s="24"/>
      <c r="B53" s="9" t="s">
        <v>79</v>
      </c>
      <c r="C53" s="10">
        <f t="shared" si="0"/>
        <v>50</v>
      </c>
      <c r="D53" s="12">
        <v>5.9999999999999995E-4</v>
      </c>
      <c r="E53" s="12"/>
      <c r="F53" s="13">
        <v>0.1</v>
      </c>
      <c r="G53" s="9" t="s">
        <v>57</v>
      </c>
      <c r="H53" s="10"/>
      <c r="I53" s="21"/>
    </row>
    <row r="54" spans="1:9" s="15" customFormat="1" ht="14.25" x14ac:dyDescent="0.15">
      <c r="A54" s="24"/>
      <c r="B54" s="9" t="s">
        <v>80</v>
      </c>
      <c r="C54" s="10">
        <f t="shared" si="0"/>
        <v>51</v>
      </c>
      <c r="D54" s="12">
        <v>2.0000000000000001E-4</v>
      </c>
      <c r="E54" s="12"/>
      <c r="F54" s="13">
        <v>0.1</v>
      </c>
      <c r="G54" s="9" t="s">
        <v>57</v>
      </c>
      <c r="H54" s="10"/>
      <c r="I54" s="21"/>
    </row>
    <row r="55" spans="1:9" s="15" customFormat="1" ht="14.25" x14ac:dyDescent="0.15">
      <c r="A55" s="24"/>
      <c r="B55" s="9" t="s">
        <v>81</v>
      </c>
      <c r="C55" s="10">
        <f t="shared" si="0"/>
        <v>52</v>
      </c>
      <c r="D55" s="12">
        <v>8.0000000000000004E-4</v>
      </c>
      <c r="E55" s="12"/>
      <c r="F55" s="13">
        <v>0.1</v>
      </c>
      <c r="G55" s="9" t="s">
        <v>0</v>
      </c>
      <c r="H55" s="10"/>
      <c r="I55" s="21"/>
    </row>
    <row r="56" spans="1:9" s="15" customFormat="1" ht="14.25" x14ac:dyDescent="0.15">
      <c r="A56" s="24"/>
      <c r="B56" s="9" t="s">
        <v>82</v>
      </c>
      <c r="C56" s="10">
        <f t="shared" si="0"/>
        <v>53</v>
      </c>
      <c r="D56" s="12">
        <v>6.9999999999999999E-4</v>
      </c>
      <c r="E56" s="12"/>
      <c r="F56" s="13">
        <v>0.1</v>
      </c>
      <c r="G56" s="9" t="s">
        <v>57</v>
      </c>
      <c r="H56" s="10"/>
      <c r="I56" s="21"/>
    </row>
    <row r="57" spans="1:9" s="15" customFormat="1" ht="14.25" x14ac:dyDescent="0.15">
      <c r="A57" s="24"/>
      <c r="B57" s="9" t="s">
        <v>83</v>
      </c>
      <c r="C57" s="10">
        <f t="shared" si="0"/>
        <v>54</v>
      </c>
      <c r="D57" s="12">
        <v>1.8E-3</v>
      </c>
      <c r="E57" s="12"/>
      <c r="F57" s="13">
        <v>0.1</v>
      </c>
      <c r="G57" s="9" t="s">
        <v>56</v>
      </c>
      <c r="H57" s="10" t="s">
        <v>84</v>
      </c>
      <c r="I57" s="21"/>
    </row>
    <row r="58" spans="1:9" s="15" customFormat="1" ht="14.25" x14ac:dyDescent="0.15">
      <c r="A58" s="24"/>
      <c r="B58" s="9" t="s">
        <v>70</v>
      </c>
      <c r="C58" s="10">
        <f t="shared" si="0"/>
        <v>55</v>
      </c>
      <c r="D58" s="12">
        <v>1.09E-2</v>
      </c>
      <c r="E58" s="12"/>
      <c r="F58" s="13">
        <v>0.1</v>
      </c>
      <c r="G58" s="9" t="s">
        <v>0</v>
      </c>
      <c r="H58" s="10"/>
      <c r="I58" s="21"/>
    </row>
    <row r="59" spans="1:9" s="15" customFormat="1" ht="14.25" x14ac:dyDescent="0.15">
      <c r="A59" s="24"/>
      <c r="B59" s="9" t="s">
        <v>98</v>
      </c>
      <c r="C59" s="10">
        <f t="shared" si="0"/>
        <v>56</v>
      </c>
      <c r="D59" s="12">
        <v>2.9999999999999997E-4</v>
      </c>
      <c r="E59" s="12"/>
      <c r="F59" s="13">
        <v>0.1</v>
      </c>
      <c r="G59" s="9" t="s">
        <v>0</v>
      </c>
      <c r="H59" s="10"/>
      <c r="I59" s="21"/>
    </row>
    <row r="60" spans="1:9" s="15" customFormat="1" ht="14.25" x14ac:dyDescent="0.15">
      <c r="A60" s="24"/>
      <c r="B60" s="9" t="s">
        <v>99</v>
      </c>
      <c r="C60" s="10">
        <f t="shared" si="0"/>
        <v>57</v>
      </c>
      <c r="D60" s="12">
        <v>5.9999999999999995E-4</v>
      </c>
      <c r="E60" s="12"/>
      <c r="F60" s="13">
        <v>0.1</v>
      </c>
      <c r="G60" s="9" t="s">
        <v>0</v>
      </c>
      <c r="H60" s="10"/>
      <c r="I60" s="21"/>
    </row>
    <row r="61" spans="1:9" s="15" customFormat="1" ht="14.25" x14ac:dyDescent="0.15">
      <c r="A61" s="24"/>
      <c r="B61" s="9" t="s">
        <v>100</v>
      </c>
      <c r="C61" s="10">
        <f t="shared" si="0"/>
        <v>58</v>
      </c>
      <c r="D61" s="12">
        <v>8.0000000000000004E-4</v>
      </c>
      <c r="E61" s="12"/>
      <c r="F61" s="13">
        <v>0.1</v>
      </c>
      <c r="G61" s="9" t="s">
        <v>0</v>
      </c>
      <c r="H61" s="10"/>
      <c r="I61" s="21"/>
    </row>
    <row r="62" spans="1:9" s="15" customFormat="1" ht="14.25" x14ac:dyDescent="0.15">
      <c r="A62" s="24"/>
      <c r="B62" s="9" t="s">
        <v>101</v>
      </c>
      <c r="C62" s="10">
        <f t="shared" si="0"/>
        <v>59</v>
      </c>
      <c r="D62" s="12">
        <v>8.0000000000000004E-4</v>
      </c>
      <c r="E62" s="12"/>
      <c r="F62" s="13">
        <v>0.1</v>
      </c>
      <c r="G62" s="9" t="s">
        <v>0</v>
      </c>
      <c r="H62" s="10"/>
      <c r="I62" s="21"/>
    </row>
    <row r="63" spans="1:9" s="15" customFormat="1" ht="14.25" x14ac:dyDescent="0.15">
      <c r="A63" s="23" t="s">
        <v>15</v>
      </c>
      <c r="B63" s="9" t="s">
        <v>50</v>
      </c>
      <c r="C63" s="10">
        <f t="shared" si="0"/>
        <v>60</v>
      </c>
      <c r="D63" s="12">
        <v>2.86E-2</v>
      </c>
      <c r="E63" s="12"/>
      <c r="F63" s="13">
        <v>0.1</v>
      </c>
      <c r="G63" s="9" t="s">
        <v>51</v>
      </c>
      <c r="H63" s="10"/>
      <c r="I63" s="21"/>
    </row>
    <row r="64" spans="1:9" s="15" customFormat="1" ht="14.25" x14ac:dyDescent="0.15">
      <c r="A64" s="24"/>
      <c r="B64" s="9" t="s">
        <v>4</v>
      </c>
      <c r="C64" s="10">
        <f t="shared" si="0"/>
        <v>61</v>
      </c>
      <c r="D64" s="12">
        <v>2.7300000000000001E-2</v>
      </c>
      <c r="E64" s="12"/>
      <c r="F64" s="13">
        <v>0.1</v>
      </c>
      <c r="G64" s="9" t="s">
        <v>51</v>
      </c>
      <c r="H64" s="10"/>
      <c r="I64" s="21"/>
    </row>
    <row r="65" spans="1:10" s="15" customFormat="1" ht="14.25" x14ac:dyDescent="0.15">
      <c r="A65" s="24"/>
      <c r="B65" s="9" t="s">
        <v>2</v>
      </c>
      <c r="C65" s="10">
        <f t="shared" si="0"/>
        <v>62</v>
      </c>
      <c r="D65" s="12">
        <v>2.3599999999999999E-2</v>
      </c>
      <c r="E65" s="12"/>
      <c r="F65" s="13">
        <v>0.1</v>
      </c>
      <c r="G65" s="9" t="s">
        <v>51</v>
      </c>
      <c r="H65" s="10"/>
      <c r="I65" s="21"/>
    </row>
    <row r="66" spans="1:10" s="15" customFormat="1" ht="14.25" x14ac:dyDescent="0.15">
      <c r="A66" s="24"/>
      <c r="B66" s="9" t="s">
        <v>95</v>
      </c>
      <c r="C66" s="10">
        <f t="shared" si="0"/>
        <v>63</v>
      </c>
      <c r="D66" s="12">
        <v>1.54E-2</v>
      </c>
      <c r="E66" s="12"/>
      <c r="F66" s="13">
        <v>0.1</v>
      </c>
      <c r="G66" s="9" t="s">
        <v>51</v>
      </c>
      <c r="H66" s="10"/>
      <c r="I66" s="21"/>
    </row>
    <row r="67" spans="1:10" s="15" customFormat="1" ht="14.25" x14ac:dyDescent="0.15">
      <c r="A67" s="24"/>
      <c r="B67" s="9" t="s">
        <v>94</v>
      </c>
      <c r="C67" s="10">
        <f t="shared" si="0"/>
        <v>64</v>
      </c>
      <c r="D67" s="12">
        <v>2.3E-3</v>
      </c>
      <c r="E67" s="12"/>
      <c r="F67" s="13">
        <v>0.1</v>
      </c>
      <c r="G67" s="9" t="s">
        <v>56</v>
      </c>
      <c r="H67" s="10"/>
      <c r="I67" s="21"/>
      <c r="J67" s="17"/>
    </row>
    <row r="68" spans="1:10" s="15" customFormat="1" ht="14.25" x14ac:dyDescent="0.15">
      <c r="A68" s="24"/>
      <c r="B68" s="9" t="s">
        <v>65</v>
      </c>
      <c r="C68" s="10">
        <f t="shared" si="0"/>
        <v>65</v>
      </c>
      <c r="D68" s="12">
        <v>4.0000000000000001E-3</v>
      </c>
      <c r="E68" s="12"/>
      <c r="F68" s="13">
        <v>0.1</v>
      </c>
      <c r="G68" s="9" t="s">
        <v>56</v>
      </c>
      <c r="H68" s="10"/>
      <c r="I68" s="21"/>
    </row>
    <row r="69" spans="1:10" s="15" customFormat="1" ht="14.25" x14ac:dyDescent="0.15">
      <c r="A69" s="27"/>
      <c r="B69" s="9" t="s">
        <v>52</v>
      </c>
      <c r="C69" s="10">
        <f t="shared" si="0"/>
        <v>66</v>
      </c>
      <c r="D69" s="12">
        <v>6.0000000000000001E-3</v>
      </c>
      <c r="E69" s="12"/>
      <c r="F69" s="13">
        <v>0.1</v>
      </c>
      <c r="G69" s="9" t="s">
        <v>56</v>
      </c>
      <c r="H69" s="10"/>
      <c r="I69" s="21"/>
    </row>
    <row r="70" spans="1:10" s="15" customFormat="1" ht="14.25" x14ac:dyDescent="0.15">
      <c r="A70" s="23" t="s">
        <v>53</v>
      </c>
      <c r="B70" s="9" t="s">
        <v>66</v>
      </c>
      <c r="C70" s="10">
        <f>C69+1</f>
        <v>67</v>
      </c>
      <c r="D70" s="12">
        <v>2.3E-3</v>
      </c>
      <c r="E70" s="12"/>
      <c r="F70" s="13">
        <v>0.1</v>
      </c>
      <c r="G70" s="9" t="s">
        <v>56</v>
      </c>
      <c r="H70" s="10" t="s">
        <v>53</v>
      </c>
      <c r="I70" s="21"/>
      <c r="J70" s="17"/>
    </row>
    <row r="71" spans="1:10" s="15" customFormat="1" ht="14.25" x14ac:dyDescent="0.15">
      <c r="A71" s="24"/>
      <c r="B71" s="9" t="s">
        <v>67</v>
      </c>
      <c r="C71" s="10">
        <f>C70+1</f>
        <v>68</v>
      </c>
      <c r="D71" s="12">
        <v>2.3774999999999998E-3</v>
      </c>
      <c r="E71" s="12"/>
      <c r="F71" s="13">
        <v>0.1</v>
      </c>
      <c r="G71" s="9" t="s">
        <v>56</v>
      </c>
      <c r="H71" s="10" t="s">
        <v>53</v>
      </c>
      <c r="I71" s="21"/>
    </row>
    <row r="72" spans="1:10" s="15" customFormat="1" ht="14.25" x14ac:dyDescent="0.15">
      <c r="A72" s="24"/>
      <c r="B72" s="9" t="s">
        <v>68</v>
      </c>
      <c r="C72" s="10">
        <f>C71+1</f>
        <v>69</v>
      </c>
      <c r="D72" s="12">
        <v>4.62E-3</v>
      </c>
      <c r="E72" s="12"/>
      <c r="F72" s="13">
        <v>0.1</v>
      </c>
      <c r="G72" s="9" t="s">
        <v>56</v>
      </c>
      <c r="H72" s="10" t="s">
        <v>53</v>
      </c>
      <c r="I72" s="21"/>
    </row>
    <row r="73" spans="1:10" ht="14.25" x14ac:dyDescent="0.15">
      <c r="A73" s="9"/>
      <c r="B73" s="9" t="s">
        <v>6</v>
      </c>
      <c r="C73" s="11"/>
      <c r="D73" s="12">
        <f>SUM(D4:D72)</f>
        <v>0.99999750000000009</v>
      </c>
      <c r="E73" s="12"/>
      <c r="F73" s="10"/>
      <c r="G73" s="10"/>
      <c r="H73" s="9"/>
      <c r="I73" s="21"/>
    </row>
    <row r="74" spans="1:10" ht="14.25" x14ac:dyDescent="0.15">
      <c r="A74" s="18" t="s">
        <v>16</v>
      </c>
      <c r="B74" s="18"/>
      <c r="C74" s="11"/>
      <c r="D74" s="11"/>
      <c r="E74" s="19"/>
      <c r="F74" s="11"/>
      <c r="G74" s="11"/>
      <c r="H74" s="18"/>
      <c r="I74" s="22"/>
    </row>
    <row r="75" spans="1:10" ht="14.25" x14ac:dyDescent="0.15">
      <c r="A75" s="18" t="s">
        <v>6</v>
      </c>
      <c r="B75" s="18"/>
      <c r="C75" s="11"/>
      <c r="D75" s="11"/>
      <c r="E75" s="19"/>
      <c r="F75" s="11"/>
      <c r="G75" s="11"/>
      <c r="H75" s="18"/>
      <c r="I75" s="22"/>
    </row>
  </sheetData>
  <mergeCells count="8">
    <mergeCell ref="A70:A72"/>
    <mergeCell ref="A1:H1"/>
    <mergeCell ref="A4:A19"/>
    <mergeCell ref="A20:A31"/>
    <mergeCell ref="A32:A40"/>
    <mergeCell ref="A41:A47"/>
    <mergeCell ref="A48:A62"/>
    <mergeCell ref="A63:A69"/>
  </mergeCells>
  <phoneticPr fontId="2"/>
  <pageMargins left="0.75" right="0.75" top="0.55000000000000004" bottom="0.75" header="0.39" footer="0.51200000000000001"/>
  <pageSetup paperSize="9" scale="72" orientation="portrait" r:id="rId1"/>
  <headerFooter alignWithMargins="0"/>
  <rowBreaks count="1" manualBreakCount="1">
    <brk id="4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単価表</vt:lpstr>
      <vt:lpstr>単価表!Print_Area</vt:lpstr>
    </vt:vector>
  </TitlesOfParts>
  <Company>四日市市役所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2021-10-31T02:45:01Z</cp:lastPrinted>
  <dcterms:created xsi:type="dcterms:W3CDTF">2005-04-21T01:52:50Z</dcterms:created>
  <dcterms:modified xsi:type="dcterms:W3CDTF">2021-11-08T23:34:56Z</dcterms:modified>
</cp:coreProperties>
</file>