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305" windowWidth="15330" windowHeight="4350" tabRatio="610" activeTab="8"/>
  </bookViews>
  <sheets>
    <sheet name="評価項目" sheetId="70" r:id="rId1"/>
    <sheet name="様式１" sheetId="37" r:id="rId2"/>
    <sheet name="様式２" sheetId="40" r:id="rId3"/>
    <sheet name="様式３" sheetId="41" r:id="rId4"/>
    <sheet name="様式４" sheetId="43" r:id="rId5"/>
    <sheet name="様式５" sheetId="42" r:id="rId6"/>
    <sheet name="様式５記入例" sheetId="48" r:id="rId7"/>
    <sheet name="様式６" sheetId="59" r:id="rId8"/>
    <sheet name="様式７" sheetId="58" r:id="rId9"/>
    <sheet name="留意事項（無指定）" sheetId="68" r:id="rId10"/>
    <sheet name="様式８" sheetId="53" r:id="rId11"/>
  </sheets>
  <definedNames>
    <definedName name="_xlnm.Print_Area" localSheetId="0">評価項目!$A$1:$I$60</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様式５記入例!$A$1:$G$34</definedName>
    <definedName name="_xlnm.Print_Area" localSheetId="7">様式６!$B$1:$AZ$213</definedName>
    <definedName name="_xlnm.Print_Area" localSheetId="8">様式７!$B$1:$AZ$213</definedName>
    <definedName name="_xlnm.Print_Area" localSheetId="10">様式８!$A$1:$AB$38</definedName>
    <definedName name="_xlnm.Print_Area" localSheetId="9">'留意事項（無指定）'!$B$1:$AZ$140</definedName>
  </definedNames>
  <calcPr calcId="145621"/>
</workbook>
</file>

<file path=xl/calcChain.xml><?xml version="1.0" encoding="utf-8"?>
<calcChain xmlns="http://schemas.openxmlformats.org/spreadsheetml/2006/main">
  <c r="AJ47" i="58" l="1"/>
  <c r="AJ13" i="59"/>
  <c r="AJ47" i="59" s="1"/>
  <c r="AJ13" i="58"/>
  <c r="AJ30" i="58" s="1"/>
  <c r="P11" i="58"/>
  <c r="AQ11" i="58"/>
  <c r="AH11" i="58"/>
  <c r="Y11" i="58"/>
  <c r="AQ11" i="59"/>
  <c r="AH11" i="59"/>
  <c r="Y11" i="59"/>
  <c r="P11" i="59"/>
  <c r="AJ30" i="59" l="1"/>
  <c r="H2" i="59" l="1"/>
  <c r="H2" i="58"/>
  <c r="G24" i="53" s="1"/>
  <c r="B5" i="43"/>
  <c r="B5" i="48"/>
  <c r="B5" i="42"/>
  <c r="B5" i="41"/>
  <c r="B5" i="40"/>
</calcChain>
</file>

<file path=xl/sharedStrings.xml><?xml version="1.0" encoding="utf-8"?>
<sst xmlns="http://schemas.openxmlformats.org/spreadsheetml/2006/main" count="457" uniqueCount="296">
  <si>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</si>
  <si>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</si>
  <si>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</si>
  <si>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</si>
  <si>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</si>
  <si>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</si>
  <si>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</si>
  <si>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</si>
  <si>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</si>
  <si>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</si>
  <si>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</si>
  <si>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</si>
  <si>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</si>
  <si>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</si>
  <si>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</si>
  <si>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</si>
  <si>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</si>
  <si>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</si>
  <si>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</si>
  <si>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</si>
  <si>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</si>
  <si>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</si>
  <si>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</si>
  <si>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</si>
  <si>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</si>
  <si>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</si>
  <si>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</si>
  <si>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</si>
  <si>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</si>
  <si>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</si>
  <si>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</si>
  <si>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</si>
  <si>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</si>
  <si>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</si>
  <si>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</si>
  <si>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</si>
  <si>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</si>
  <si>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</si>
  <si>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</si>
  <si>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</si>
  <si>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</si>
  <si>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</si>
  <si>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</si>
  <si>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</si>
  <si>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</si>
  <si>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</si>
  <si>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</si>
  <si>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</si>
  <si>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</si>
  <si>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</si>
  <si>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</si>
  <si>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</si>
  <si>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</si>
  <si>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</si>
  <si>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</si>
  <si>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</si>
  <si>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</si>
  <si>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</si>
  <si>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</si>
  <si>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</si>
  <si>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</si>
  <si>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</si>
  <si>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</si>
  <si>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</si>
  <si>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　　　○コリンズの竣工時工事カルテ</t>
    <rPh sb="9" eb="11">
      <t>シュンコウ</t>
    </rPh>
    <rPh sb="11" eb="12">
      <t>ジ</t>
    </rPh>
    <rPh sb="12" eb="14">
      <t>コウジ</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</si>
  <si>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</si>
  <si>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</si>
  <si>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</si>
  <si>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</si>
  <si>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</si>
  <si>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</si>
  <si>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</si>
  <si>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</si>
  <si>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</si>
  <si>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</si>
  <si>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</si>
  <si>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</si>
  <si>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</si>
  <si>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ヒアリング出席者（配置予定技術者）届出書</t>
    <rPh sb="5" eb="8">
      <t>シュッセキシャ</t>
    </rPh>
    <rPh sb="9" eb="11">
      <t>ハイチ</t>
    </rPh>
    <rPh sb="11" eb="13">
      <t>ヨテイ</t>
    </rPh>
    <rPh sb="13" eb="16">
      <t>ギジュツシャ</t>
    </rPh>
    <rPh sb="17" eb="18">
      <t>トドケ</t>
    </rPh>
    <rPh sb="18" eb="19">
      <t>デ</t>
    </rPh>
    <rPh sb="19" eb="20">
      <t>ショ</t>
    </rPh>
    <phoneticPr fontId="1"/>
  </si>
  <si>
    <t>印</t>
    <rPh sb="0" eb="1">
      <t>イン</t>
    </rPh>
    <phoneticPr fontId="1"/>
  </si>
  <si>
    <t>記</t>
    <rPh sb="0" eb="1">
      <t>キ</t>
    </rPh>
    <phoneticPr fontId="1"/>
  </si>
  <si>
    <t>注意事項</t>
    <rPh sb="0" eb="2">
      <t>チュウイ</t>
    </rPh>
    <rPh sb="2" eb="4">
      <t>ジコウ</t>
    </rPh>
    <phoneticPr fontId="1"/>
  </si>
  <si>
    <t>この書類は、ヒアリング時に持参し提出して下さい。</t>
    <rPh sb="2" eb="4">
      <t>ショルイ</t>
    </rPh>
    <rPh sb="11" eb="12">
      <t>ジ</t>
    </rPh>
    <rPh sb="13" eb="15">
      <t>ジサン</t>
    </rPh>
    <rPh sb="16" eb="18">
      <t>テイシュツ</t>
    </rPh>
    <rPh sb="20" eb="21">
      <t>クダ</t>
    </rPh>
    <phoneticPr fontId="1"/>
  </si>
  <si>
    <t>評価項目の「ヒアリング」については、この書類に記載された者を対象に評価します。</t>
    <rPh sb="0" eb="2">
      <t>ヒョウカ</t>
    </rPh>
    <rPh sb="2" eb="4">
      <t>コウモク</t>
    </rPh>
    <rPh sb="20" eb="22">
      <t>ショルイ</t>
    </rPh>
    <rPh sb="23" eb="25">
      <t>キサイ</t>
    </rPh>
    <rPh sb="28" eb="29">
      <t>モノ</t>
    </rPh>
    <rPh sb="30" eb="32">
      <t>タイショウ</t>
    </rPh>
    <rPh sb="33" eb="35">
      <t>ヒョウカ</t>
    </rPh>
    <phoneticPr fontId="1"/>
  </si>
  <si>
    <t>住所</t>
    <rPh sb="0" eb="2">
      <t>ジュウショ</t>
    </rPh>
    <phoneticPr fontId="1"/>
  </si>
  <si>
    <t>商号又は名称</t>
    <rPh sb="0" eb="2">
      <t>ショウゴウ</t>
    </rPh>
    <rPh sb="2" eb="3">
      <t>マタ</t>
    </rPh>
    <rPh sb="4" eb="6">
      <t>メイショウ</t>
    </rPh>
    <phoneticPr fontId="1"/>
  </si>
  <si>
    <t>代表者名</t>
    <rPh sb="0" eb="3">
      <t>ダイヒョウシャ</t>
    </rPh>
    <rPh sb="3" eb="4">
      <t>メイ</t>
    </rPh>
    <phoneticPr fontId="1"/>
  </si>
  <si>
    <t>公告番号</t>
    <rPh sb="0" eb="2">
      <t>コウコク</t>
    </rPh>
    <rPh sb="2" eb="4">
      <t>バンゴウ</t>
    </rPh>
    <phoneticPr fontId="1"/>
  </si>
  <si>
    <t>工事場所</t>
    <rPh sb="0" eb="2">
      <t>コウジ</t>
    </rPh>
    <rPh sb="2" eb="4">
      <t>バショ</t>
    </rPh>
    <phoneticPr fontId="1"/>
  </si>
  <si>
    <t>入札参加資格確認申請書で予備の配置予定技術者を届出た会社については、ヒアリング時の配置予定技術者を１名決定し、この書類を提出して下さい。</t>
    <rPh sb="12" eb="14">
      <t>ヨビ</t>
    </rPh>
    <rPh sb="15" eb="17">
      <t>ハイチ</t>
    </rPh>
    <rPh sb="17" eb="19">
      <t>ヨテイ</t>
    </rPh>
    <rPh sb="19" eb="22">
      <t>ギジュツシャ</t>
    </rPh>
    <rPh sb="23" eb="24">
      <t>トド</t>
    </rPh>
    <rPh sb="24" eb="25">
      <t>デ</t>
    </rPh>
    <rPh sb="26" eb="28">
      <t>カイシャ</t>
    </rPh>
    <rPh sb="39" eb="40">
      <t>トキ</t>
    </rPh>
    <rPh sb="41" eb="43">
      <t>ハイチ</t>
    </rPh>
    <rPh sb="43" eb="45">
      <t>ヨテイ</t>
    </rPh>
    <rPh sb="45" eb="48">
      <t>ギジュツシャ</t>
    </rPh>
    <rPh sb="50" eb="51">
      <t>メイ</t>
    </rPh>
    <rPh sb="51" eb="53">
      <t>ケッテイ</t>
    </rPh>
    <rPh sb="57" eb="59">
      <t>ショルイ</t>
    </rPh>
    <rPh sb="60" eb="62">
      <t>テイシュツ</t>
    </rPh>
    <rPh sb="64" eb="65">
      <t>クダ</t>
    </rPh>
    <phoneticPr fontId="1"/>
  </si>
  <si>
    <t>ヒアリングに出席した配置予定技術者以外は、受注後の主任（監理）技術者として配置できません。</t>
    <phoneticPr fontId="1"/>
  </si>
  <si>
    <t>氏名</t>
    <rPh sb="0" eb="2">
      <t>シメイ</t>
    </rPh>
    <phoneticPr fontId="1"/>
  </si>
  <si>
    <t>監理技術者資格者証番号</t>
    <phoneticPr fontId="1"/>
  </si>
  <si>
    <t>生年月日</t>
    <rPh sb="0" eb="2">
      <t>セイネン</t>
    </rPh>
    <rPh sb="2" eb="4">
      <t>ガッピ</t>
    </rPh>
    <phoneticPr fontId="1"/>
  </si>
  <si>
    <t>主任又は監理技術者</t>
    <rPh sb="0" eb="2">
      <t>シュニン</t>
    </rPh>
    <rPh sb="2" eb="3">
      <t>マタ</t>
    </rPh>
    <rPh sb="4" eb="6">
      <t>カンリ</t>
    </rPh>
    <rPh sb="6" eb="9">
      <t>ギジュツシャ</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</si>
  <si>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</si>
  <si>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</si>
  <si>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</si>
  <si>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</si>
  <si>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</si>
  <si>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配置予定の技術者等</t>
    <rPh sb="0" eb="2">
      <t>ハイチ</t>
    </rPh>
    <rPh sb="2" eb="4">
      <t>ヨテイ</t>
    </rPh>
    <rPh sb="5" eb="8">
      <t>ギジュツシャ</t>
    </rPh>
    <rPh sb="8" eb="9">
      <t>トウ</t>
    </rPh>
    <phoneticPr fontId="1"/>
  </si>
  <si>
    <t>提案項目２  （対策名：　　　　　　　　　　　　　　　　　　　）</t>
    <phoneticPr fontId="1"/>
  </si>
  <si>
    <t>提案項目３  （対策名：　　　　　　　　　　　　　　　　　　　）</t>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</si>
  <si>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</si>
  <si>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</si>
  <si>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</si>
  <si>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</si>
  <si>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</si>
  <si>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</si>
  <si>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</si>
  <si>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</si>
  <si>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</si>
  <si>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</si>
  <si>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</si>
  <si>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</si>
  <si>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資格又は経験年数</t>
    <rPh sb="0" eb="2">
      <t>シカク</t>
    </rPh>
    <rPh sb="2" eb="3">
      <t>マタ</t>
    </rPh>
    <rPh sb="4" eb="6">
      <t>ケイケン</t>
    </rPh>
    <rPh sb="6" eb="8">
      <t>ネンスウ</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</si>
  <si>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</si>
  <si>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</si>
  <si>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</si>
  <si>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</si>
  <si>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</si>
  <si>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</si>
  <si>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</si>
  <si>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</si>
  <si>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</si>
  <si>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</si>
  <si>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</si>
  <si>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</si>
  <si>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</si>
  <si>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</si>
  <si>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</si>
  <si>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</si>
  <si>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</si>
  <si>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</si>
  <si>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　○コリンズの竣工時工事カルテ（技術データを含むもの）</t>
    <phoneticPr fontId="1"/>
  </si>
  <si>
    <t>　○コリンズの竣工時工事カルテ（技術者名・技術データを含むもの）</t>
    <rPh sb="19" eb="20">
      <t>メイ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</si>
  <si>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</si>
  <si>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○その他、工事内容が確認できる仕様書・図面等
　　※上記カルテのみで工事内容が確認できる場合は、省略可。</t>
    <rPh sb="4" eb="5">
      <t>タ</t>
    </rPh>
    <rPh sb="6" eb="8">
      <t>コウジ</t>
    </rPh>
    <rPh sb="8" eb="10">
      <t>ナイヨウ</t>
    </rPh>
    <rPh sb="11" eb="13">
      <t>カクニン</t>
    </rPh>
    <rPh sb="40" eb="42">
      <t>カクニン</t>
    </rPh>
    <rPh sb="49" eb="51">
      <t>ショウリャク</t>
    </rPh>
    <rPh sb="51" eb="52">
      <t>カ</t>
    </rPh>
    <phoneticPr fontId="1"/>
  </si>
  <si>
    <t>　○その他、工事内容・技術者配置状況が確認できる仕様書・図面等
　　※上記カルテのみで工事内容・技術者配置状況が確認できる場合は、省略可。</t>
    <rPh sb="4" eb="5">
      <t>タ</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</si>
  <si>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</si>
  <si>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</si>
  <si>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</si>
  <si>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</si>
  <si>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</si>
  <si>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その他</t>
    <rPh sb="2" eb="3">
      <t>タ</t>
    </rPh>
    <phoneticPr fontId="1"/>
  </si>
  <si>
    <t>上記以外</t>
    <rPh sb="0" eb="2">
      <t>ジョウキ</t>
    </rPh>
    <rPh sb="2" eb="4">
      <t>イガイ</t>
    </rPh>
    <phoneticPr fontId="1"/>
  </si>
  <si>
    <t>概ね良好である</t>
    <rPh sb="0" eb="1">
      <t>オオム</t>
    </rPh>
    <rPh sb="2" eb="4">
      <t>リョウコウ</t>
    </rPh>
    <phoneticPr fontId="1"/>
  </si>
  <si>
    <t>良好である</t>
    <rPh sb="0" eb="2">
      <t>リョウコウ</t>
    </rPh>
    <phoneticPr fontId="1"/>
  </si>
  <si>
    <t>概ね優れている</t>
    <rPh sb="0" eb="1">
      <t>オオム</t>
    </rPh>
    <rPh sb="2" eb="3">
      <t>スグ</t>
    </rPh>
    <phoneticPr fontId="1"/>
  </si>
  <si>
    <t>・配置予定技術者に対してヒアリングを行い、業務への取り組み姿勢及び質疑の応答性について評価する。
・配置予定技術者がヒアリングに欠席した場合は、技術力評価（技術提案書及びヒアリング）が０点となる。また、ヒアリングに出席した配置予定技術者以外は、受注後の主任（監理）技術者として配置できない。</t>
    <rPh sb="1" eb="3">
      <t>ハイチ</t>
    </rPh>
    <rPh sb="3" eb="5">
      <t>ヨテイ</t>
    </rPh>
    <rPh sb="5" eb="8">
      <t>ギジュツシャ</t>
    </rPh>
    <rPh sb="9" eb="10">
      <t>タイ</t>
    </rPh>
    <rPh sb="18" eb="19">
      <t>オコナ</t>
    </rPh>
    <rPh sb="21" eb="23">
      <t>ギョウム</t>
    </rPh>
    <rPh sb="25" eb="26">
      <t>ト</t>
    </rPh>
    <rPh sb="27" eb="28">
      <t>ク</t>
    </rPh>
    <rPh sb="29" eb="31">
      <t>シセイ</t>
    </rPh>
    <rPh sb="31" eb="32">
      <t>オヨ</t>
    </rPh>
    <rPh sb="33" eb="35">
      <t>シツギ</t>
    </rPh>
    <rPh sb="36" eb="39">
      <t>オウトウセイ</t>
    </rPh>
    <rPh sb="43" eb="45">
      <t>ヒョウカ</t>
    </rPh>
    <phoneticPr fontId="1"/>
  </si>
  <si>
    <t>優れている</t>
    <rPh sb="0" eb="1">
      <t>スグ</t>
    </rPh>
    <phoneticPr fontId="1"/>
  </si>
  <si>
    <t>技術力全般に係るヒアリング</t>
    <rPh sb="0" eb="3">
      <t>ギジュツリョク</t>
    </rPh>
    <rPh sb="3" eb="5">
      <t>ゼンパン</t>
    </rPh>
    <rPh sb="6" eb="7">
      <t>カカ</t>
    </rPh>
    <phoneticPr fontId="1"/>
  </si>
  <si>
    <t>上記以外</t>
    <rPh sb="0" eb="2">
      <t>ジョウキ</t>
    </rPh>
    <rPh sb="2" eb="4">
      <t>イガイ</t>
    </rPh>
    <phoneticPr fontId="14"/>
  </si>
  <si>
    <t>標準的な記載のみで普通である</t>
    <rPh sb="0" eb="2">
      <t>ヒョウジュン</t>
    </rPh>
    <rPh sb="2" eb="3">
      <t>テキ</t>
    </rPh>
    <rPh sb="4" eb="6">
      <t>キサイ</t>
    </rPh>
    <rPh sb="9" eb="11">
      <t>フツウ</t>
    </rPh>
    <phoneticPr fontId="14"/>
  </si>
  <si>
    <t>少し工夫がある</t>
    <rPh sb="0" eb="1">
      <t>スコ</t>
    </rPh>
    <rPh sb="2" eb="4">
      <t>クフウ</t>
    </rPh>
    <phoneticPr fontId="14"/>
  </si>
  <si>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4"/>
  </si>
  <si>
    <t>【1項目あたりの評価点】</t>
    <rPh sb="2" eb="4">
      <t>コウモク</t>
    </rPh>
    <rPh sb="8" eb="10">
      <t>ヒョウカ</t>
    </rPh>
    <rPh sb="10" eb="11">
      <t>テン</t>
    </rPh>
    <phoneticPr fontId="1"/>
  </si>
  <si>
    <t>【１項目あたりの評価基準】</t>
    <rPh sb="2" eb="4">
      <t>コウモク</t>
    </rPh>
    <rPh sb="8" eb="10">
      <t>ヒョウカ</t>
    </rPh>
    <rPh sb="10" eb="12">
      <t>キジュン</t>
    </rPh>
    <phoneticPr fontId="1"/>
  </si>
  <si>
    <t>施工上の課題に関する工夫</t>
    <rPh sb="0" eb="2">
      <t>セコウ</t>
    </rPh>
    <rPh sb="2" eb="3">
      <t>ジョウ</t>
    </rPh>
    <rPh sb="4" eb="6">
      <t>カダイ</t>
    </rPh>
    <rPh sb="7" eb="8">
      <t>カン</t>
    </rPh>
    <rPh sb="10" eb="12">
      <t>クフウ</t>
    </rPh>
    <phoneticPr fontId="1"/>
  </si>
  <si>
    <t>施工上の課題</t>
    <rPh sb="0" eb="2">
      <t>セコウ</t>
    </rPh>
    <rPh sb="2" eb="3">
      <t>ジョウ</t>
    </rPh>
    <rPh sb="4" eb="6">
      <t>カダイ</t>
    </rPh>
    <phoneticPr fontId="1"/>
  </si>
  <si>
    <t>施工実績</t>
    <rPh sb="0" eb="2">
      <t>セコウ</t>
    </rPh>
    <rPh sb="2" eb="4">
      <t>ジッセキ</t>
    </rPh>
    <phoneticPr fontId="1"/>
  </si>
  <si>
    <t>技術者要件</t>
    <rPh sb="0" eb="3">
      <t>ギジュツシャ</t>
    </rPh>
    <rPh sb="3" eb="5">
      <t>ヨウケン</t>
    </rPh>
    <phoneticPr fontId="1"/>
  </si>
  <si>
    <t>労働安全衛生マネジメントシステム認証がない</t>
    <rPh sb="0" eb="2">
      <t>ロウドウ</t>
    </rPh>
    <rPh sb="2" eb="4">
      <t>アンゼン</t>
    </rPh>
    <rPh sb="4" eb="6">
      <t>エイセイ</t>
    </rPh>
    <rPh sb="16" eb="18">
      <t>ニンショウ</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</si>
  <si>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</si>
  <si>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</si>
  <si>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安全衛生管理</t>
    <rPh sb="0" eb="2">
      <t>アンゼン</t>
    </rPh>
    <rPh sb="2" eb="4">
      <t>エイセイ</t>
    </rPh>
    <rPh sb="4" eb="6">
      <t>カンリ</t>
    </rPh>
    <phoneticPr fontId="1"/>
  </si>
  <si>
    <t>施工率の割合は、業種により異なる場合がある。</t>
    <rPh sb="0" eb="2">
      <t>セコウ</t>
    </rPh>
    <rPh sb="2" eb="3">
      <t>リツ</t>
    </rPh>
    <rPh sb="4" eb="6">
      <t>ワリアイ</t>
    </rPh>
    <rPh sb="8" eb="10">
      <t>ギョウシュ</t>
    </rPh>
    <rPh sb="13" eb="14">
      <t>コト</t>
    </rPh>
    <rPh sb="16" eb="18">
      <t>バアイ</t>
    </rPh>
    <phoneticPr fontId="1"/>
  </si>
  <si>
    <t>地元業者施工率が８０％未満である</t>
    <rPh sb="0" eb="2">
      <t>ジモト</t>
    </rPh>
    <rPh sb="2" eb="4">
      <t>ギョウシャ</t>
    </rPh>
    <rPh sb="4" eb="6">
      <t>セコウ</t>
    </rPh>
    <rPh sb="6" eb="7">
      <t>リツ</t>
    </rPh>
    <rPh sb="11" eb="13">
      <t>ミマン</t>
    </rPh>
    <phoneticPr fontId="1"/>
  </si>
  <si>
    <t>[補足]</t>
    <rPh sb="1" eb="3">
      <t>ホソク</t>
    </rPh>
    <phoneticPr fontId="1"/>
  </si>
  <si>
    <t>地元業者施工率が８０％以上である</t>
    <rPh sb="0" eb="2">
      <t>ジモト</t>
    </rPh>
    <rPh sb="2" eb="4">
      <t>ギョウシャ</t>
    </rPh>
    <rPh sb="4" eb="6">
      <t>セコウ</t>
    </rPh>
    <rPh sb="6" eb="7">
      <t>リツ</t>
    </rPh>
    <rPh sb="11" eb="13">
      <t>イジョウ</t>
    </rPh>
    <phoneticPr fontId="1"/>
  </si>
  <si>
    <t>地元業者施工率</t>
    <rPh sb="0" eb="2">
      <t>ジモト</t>
    </rPh>
    <rPh sb="2" eb="4">
      <t>ギョウシャ</t>
    </rPh>
    <rPh sb="4" eb="6">
      <t>セコウ</t>
    </rPh>
    <rPh sb="6" eb="7">
      <t>リツ</t>
    </rPh>
    <phoneticPr fontId="1"/>
  </si>
  <si>
    <r>
      <t>I</t>
    </r>
    <r>
      <rPr>
        <sz val="11"/>
        <rFont val="ＭＳ Ｐゴシック"/>
        <family val="3"/>
        <charset val="128"/>
      </rPr>
      <t>SO9000S、ISO14001、M－EMSの認証を取得していない</t>
    </r>
    <rPh sb="24" eb="26">
      <t>ニンショウ</t>
    </rPh>
    <rPh sb="27" eb="29">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</si>
  <si>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</si>
  <si>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rPr>
        <sz val="11"/>
        <rFont val="ＭＳ Ｐゴシック"/>
        <family val="3"/>
        <charset val="128"/>
      </rPr>
      <t>ISO9000S、ISO14001、M－EMSのいずれかの認証の取得がある</t>
    </r>
    <rPh sb="29" eb="31">
      <t>ニンショウ</t>
    </rPh>
    <rPh sb="32" eb="34">
      <t>シュトク</t>
    </rPh>
    <phoneticPr fontId="1"/>
  </si>
  <si>
    <r>
      <t>ＩＳＯ</t>
    </r>
    <r>
      <rPr>
        <sz val="11"/>
        <rFont val="ＭＳ Ｐゴシック"/>
        <family val="3"/>
        <charset val="128"/>
      </rPr>
      <t>、M－EMSの認証取得の有無</t>
    </r>
    <rPh sb="10" eb="12">
      <t>ニンショウ</t>
    </rPh>
    <rPh sb="12" eb="14">
      <t>シュトク</t>
    </rPh>
    <rPh sb="15" eb="17">
      <t>ウム</t>
    </rPh>
    <phoneticPr fontId="1"/>
  </si>
  <si>
    <t>本市と災害協定を締結していない</t>
    <rPh sb="0" eb="1">
      <t>ホン</t>
    </rPh>
    <rPh sb="1" eb="2">
      <t>シ</t>
    </rPh>
    <rPh sb="3" eb="5">
      <t>サイガイ</t>
    </rPh>
    <rPh sb="5" eb="7">
      <t>キョウテイ</t>
    </rPh>
    <rPh sb="8" eb="10">
      <t>テイケツ</t>
    </rPh>
    <phoneticPr fontId="1"/>
  </si>
  <si>
    <t>本市と災害協定を締結している</t>
    <rPh sb="0" eb="1">
      <t>ホン</t>
    </rPh>
    <rPh sb="1" eb="2">
      <t>シ</t>
    </rPh>
    <rPh sb="3" eb="5">
      <t>サイガイ</t>
    </rPh>
    <rPh sb="5" eb="7">
      <t>キョウテイ</t>
    </rPh>
    <rPh sb="8" eb="10">
      <t>テイケツ</t>
    </rPh>
    <phoneticPr fontId="1"/>
  </si>
  <si>
    <t>災害協定締結の有無</t>
    <rPh sb="0" eb="2">
      <t>サイガイ</t>
    </rPh>
    <rPh sb="2" eb="4">
      <t>キョウテイ</t>
    </rPh>
    <rPh sb="4" eb="6">
      <t>テイケツ</t>
    </rPh>
    <rPh sb="7" eb="9">
      <t>ウム</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</si>
  <si>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</si>
  <si>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</si>
  <si>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</si>
  <si>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</si>
  <si>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14" eb="16">
      <t>ホウテイ</t>
    </rPh>
    <rPh sb="16" eb="18">
      <t>コヨウ</t>
    </rPh>
    <rPh sb="18" eb="20">
      <t>ギム</t>
    </rPh>
    <rPh sb="24" eb="27">
      <t>ショウガイシャ</t>
    </rPh>
    <rPh sb="28" eb="30">
      <t>コヨウ</t>
    </rPh>
    <phoneticPr fontId="1"/>
  </si>
  <si>
    <t>障害者雇用の有無</t>
    <rPh sb="0" eb="3">
      <t>ショウガイシャ</t>
    </rPh>
    <rPh sb="3" eb="5">
      <t>コヨウ</t>
    </rPh>
    <rPh sb="6" eb="8">
      <t>ウム</t>
    </rPh>
    <phoneticPr fontId="1"/>
  </si>
  <si>
    <t>地域・社会貢献度</t>
    <rPh sb="0" eb="2">
      <t>チイキ</t>
    </rPh>
    <rPh sb="3" eb="5">
      <t>シャカイ</t>
    </rPh>
    <rPh sb="5" eb="8">
      <t>コウケンド</t>
    </rPh>
    <phoneticPr fontId="1"/>
  </si>
  <si>
    <t>優良工事表彰の実績がない</t>
    <rPh sb="0" eb="2">
      <t>ユウリョウ</t>
    </rPh>
    <rPh sb="2" eb="4">
      <t>コウジ</t>
    </rPh>
    <rPh sb="4" eb="6">
      <t>ヒョウショウ</t>
    </rPh>
    <rPh sb="7" eb="9">
      <t>ジッセキ</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</si>
  <si>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</si>
  <si>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当該業種かつ１契約の請負金額が当該発注工事予定価格の２分の１（円未満切捨て）未満の工事における優良工事表彰の実績がある</t>
    <rPh sb="38" eb="40">
      <t>ミマン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</si>
  <si>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</si>
  <si>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当該年度を含む過去10年間の</t>
    <rPh sb="0" eb="2">
      <t>トウガイ</t>
    </rPh>
    <rPh sb="2" eb="4">
      <t>ネンド</t>
    </rPh>
    <rPh sb="5" eb="6">
      <t>フク</t>
    </rPh>
    <rPh sb="7" eb="9">
      <t>カコ</t>
    </rPh>
    <rPh sb="11" eb="13">
      <t>ネンカン</t>
    </rPh>
    <phoneticPr fontId="1"/>
  </si>
  <si>
    <t>優良工事表彰</t>
    <rPh sb="0" eb="2">
      <t>ユウリョウ</t>
    </rPh>
    <rPh sb="2" eb="4">
      <t>コウジ</t>
    </rPh>
    <rPh sb="4" eb="6">
      <t>ヒョウショウ</t>
    </rPh>
    <phoneticPr fontId="1"/>
  </si>
  <si>
    <t>（当該業種）</t>
    <rPh sb="1" eb="3">
      <t>トウガイ</t>
    </rPh>
    <rPh sb="3" eb="5">
      <t>ギョウシュ</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</si>
  <si>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</si>
  <si>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工事成績</t>
    <rPh sb="0" eb="2">
      <t>コウジ</t>
    </rPh>
    <rPh sb="2" eb="4">
      <t>セイセキ</t>
    </rPh>
    <phoneticPr fontId="1"/>
  </si>
  <si>
    <t>企業要件</t>
    <rPh sb="0" eb="2">
      <t>キギョウ</t>
    </rPh>
    <rPh sb="2" eb="4">
      <t>ヨウケン</t>
    </rPh>
    <phoneticPr fontId="1"/>
  </si>
  <si>
    <t>工事地域精通度</t>
    <rPh sb="0" eb="2">
      <t>コウジ</t>
    </rPh>
    <rPh sb="2" eb="4">
      <t>チイキ</t>
    </rPh>
    <rPh sb="4" eb="6">
      <t>セイツウ</t>
    </rPh>
    <rPh sb="6" eb="7">
      <t>ド</t>
    </rPh>
    <phoneticPr fontId="1"/>
  </si>
  <si>
    <t>地域要件</t>
    <rPh sb="0" eb="2">
      <t>チイキ</t>
    </rPh>
    <rPh sb="2" eb="4">
      <t>ヨウケン</t>
    </rPh>
    <phoneticPr fontId="1"/>
  </si>
  <si>
    <t>備考</t>
    <rPh sb="0" eb="2">
      <t>ビコウ</t>
    </rPh>
    <phoneticPr fontId="1"/>
  </si>
  <si>
    <t>小項目得点</t>
    <rPh sb="0" eb="1">
      <t>ショウ</t>
    </rPh>
    <rPh sb="1" eb="3">
      <t>コウモク</t>
    </rPh>
    <rPh sb="3" eb="5">
      <t>トクテン</t>
    </rPh>
    <phoneticPr fontId="1"/>
  </si>
  <si>
    <t>大項目得点</t>
    <rPh sb="0" eb="1">
      <t>ダイ</t>
    </rPh>
    <rPh sb="1" eb="3">
      <t>コウモク</t>
    </rPh>
    <rPh sb="3" eb="5">
      <t>トクテン</t>
    </rPh>
    <phoneticPr fontId="1"/>
  </si>
  <si>
    <t>割合</t>
    <rPh sb="0" eb="2">
      <t>ワリアイ</t>
    </rPh>
    <phoneticPr fontId="1"/>
  </si>
  <si>
    <t>評価内容</t>
    <rPh sb="0" eb="2">
      <t>ヒョウカ</t>
    </rPh>
    <rPh sb="2" eb="4">
      <t>ナイヨウ</t>
    </rPh>
    <phoneticPr fontId="1"/>
  </si>
  <si>
    <t>評価項目</t>
    <rPh sb="0" eb="2">
      <t>ヒョウカ</t>
    </rPh>
    <rPh sb="2" eb="4">
      <t>コウモク</t>
    </rPh>
    <phoneticPr fontId="1"/>
  </si>
  <si>
    <t>評価分類</t>
    <rPh sb="0" eb="2">
      <t>ヒョウカ</t>
    </rPh>
    <rPh sb="2" eb="4">
      <t>ブンルイ</t>
    </rPh>
    <phoneticPr fontId="1"/>
  </si>
  <si>
    <t>総合評価方式簡易型評価項目（市内本店発注）</t>
    <rPh sb="0" eb="4">
      <t>ソウゴウヒョウカ</t>
    </rPh>
    <rPh sb="4" eb="6">
      <t>ホウシキ</t>
    </rPh>
    <rPh sb="6" eb="9">
      <t>カンイガタ</t>
    </rPh>
    <rPh sb="9" eb="11">
      <t>ヒョウカ</t>
    </rPh>
    <rPh sb="11" eb="13">
      <t>コウモク</t>
    </rPh>
    <rPh sb="14" eb="16">
      <t>シナイ</t>
    </rPh>
    <rPh sb="16" eb="18">
      <t>ホンテン</t>
    </rPh>
    <rPh sb="18" eb="20">
      <t>ハッチュウ</t>
    </rPh>
    <phoneticPr fontId="1"/>
  </si>
  <si>
    <t>【様式１】</t>
    <rPh sb="1" eb="3">
      <t>ヨウシキ</t>
    </rPh>
    <phoneticPr fontId="1"/>
  </si>
  <si>
    <t>【様式２】</t>
    <rPh sb="1" eb="3">
      <t>ヨウシキ</t>
    </rPh>
    <phoneticPr fontId="1"/>
  </si>
  <si>
    <t>【様式３】</t>
    <rPh sb="1" eb="3">
      <t>ヨウシキ</t>
    </rPh>
    <phoneticPr fontId="1"/>
  </si>
  <si>
    <t>【様式４】</t>
    <rPh sb="1" eb="3">
      <t>ヨウシキ</t>
    </rPh>
    <phoneticPr fontId="1"/>
  </si>
  <si>
    <t>【様式５】</t>
    <rPh sb="1" eb="3">
      <t>ヨウシキ</t>
    </rPh>
    <phoneticPr fontId="1"/>
  </si>
  <si>
    <t>【様式６】</t>
    <phoneticPr fontId="1"/>
  </si>
  <si>
    <t>【様式７】</t>
    <phoneticPr fontId="1"/>
  </si>
  <si>
    <t>【様式８】</t>
    <phoneticPr fontId="1"/>
  </si>
  <si>
    <t>四日市市上下水道事業管理者　　あて</t>
    <rPh sb="0" eb="13">
      <t>カ</t>
    </rPh>
    <phoneticPr fontId="1"/>
  </si>
  <si>
    <t>　下記工事の配置予定技術者については、四日市市上下水道局一般競争入札参加資格確認申請書において予備の技術者を届け出ましたが、届け出た者のうち下記の者を配置予定技術者としてヒアリングに出席させます。</t>
    <rPh sb="1" eb="3">
      <t>カキ</t>
    </rPh>
    <rPh sb="3" eb="5">
      <t>コウジ</t>
    </rPh>
    <rPh sb="6" eb="8">
      <t>ハイチ</t>
    </rPh>
    <rPh sb="8" eb="10">
      <t>ヨテイ</t>
    </rPh>
    <rPh sb="10" eb="13">
      <t>ギジュツシャ</t>
    </rPh>
    <rPh sb="23" eb="28">
      <t>ジョ</t>
    </rPh>
    <rPh sb="47" eb="49">
      <t>ヨビ</t>
    </rPh>
    <rPh sb="50" eb="52">
      <t>ギジュツ</t>
    </rPh>
    <rPh sb="52" eb="53">
      <t>モノ</t>
    </rPh>
    <rPh sb="62" eb="63">
      <t>トド</t>
    </rPh>
    <rPh sb="64" eb="65">
      <t>デ</t>
    </rPh>
    <rPh sb="66" eb="67">
      <t>モノ</t>
    </rPh>
    <rPh sb="70" eb="72">
      <t>カキ</t>
    </rPh>
    <rPh sb="73" eb="74">
      <t>モノ</t>
    </rPh>
    <rPh sb="75" eb="77">
      <t>ハイチ</t>
    </rPh>
    <rPh sb="77" eb="79">
      <t>ヨテイ</t>
    </rPh>
    <rPh sb="79" eb="82">
      <t>ギジュツシャ</t>
    </rPh>
    <rPh sb="91" eb="93">
      <t>シュッセキ</t>
    </rPh>
    <phoneticPr fontId="1"/>
  </si>
  <si>
    <t>品質管理に関する技術資料</t>
    <rPh sb="0" eb="2">
      <t>ヒンシツ</t>
    </rPh>
    <rPh sb="2" eb="4">
      <t>カンリ</t>
    </rPh>
    <rPh sb="5" eb="6">
      <t>カン</t>
    </rPh>
    <rPh sb="8" eb="10">
      <t>ギジュツ</t>
    </rPh>
    <rPh sb="10" eb="12">
      <t>シリョウ</t>
    </rPh>
    <phoneticPr fontId="1"/>
  </si>
  <si>
    <t>【様式●】</t>
    <phoneticPr fontId="1"/>
  </si>
  <si>
    <r>
      <t xml:space="preserve">【テーマ（例）】
</t>
    </r>
    <r>
      <rPr>
        <b/>
        <sz val="11"/>
        <color rgb="FF0070C0"/>
        <rFont val="ＭＳ ゴシック"/>
        <family val="3"/>
        <charset val="128"/>
      </rPr>
      <t xml:space="preserve">
本工事箇所は、住居及び学校に近接していることから、周辺環境に対する配慮が必要である。粉塵・騒音・振動等の具体的な環境対策について、提案を求める。提案については３項目とする。</t>
    </r>
    <rPh sb="5" eb="6">
      <t>レイ</t>
    </rPh>
    <rPh sb="75" eb="77">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</si>
  <si>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</si>
  <si>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</si>
  <si>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</si>
  <si>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</si>
  <si>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 xml:space="preserve">提案項目１  （対策名：                                    ）           </t>
    <rPh sb="8" eb="10">
      <t>タイサク</t>
    </rPh>
    <rPh sb="10" eb="11">
      <t>メイ</t>
    </rPh>
    <phoneticPr fontId="1"/>
  </si>
  <si>
    <t>具体的な確認方法</t>
    <phoneticPr fontId="1"/>
  </si>
  <si>
    <t>提案する理由：</t>
    <phoneticPr fontId="1"/>
  </si>
  <si>
    <t>提案項目２  （対策名：                            ）</t>
    <phoneticPr fontId="1"/>
  </si>
  <si>
    <t>提案項目３  （対策名：                                  ）</t>
    <phoneticPr fontId="1"/>
  </si>
  <si>
    <t>〇／●ページ</t>
    <phoneticPr fontId="1"/>
  </si>
  <si>
    <t>※記述にあたっては、「技術資料作成上の留意事項」を確認してください。</t>
    <phoneticPr fontId="1"/>
  </si>
  <si>
    <t>留意事項
作成方法</t>
    <rPh sb="0" eb="2">
      <t>リュウイ</t>
    </rPh>
    <rPh sb="2" eb="4">
      <t>ジコウ</t>
    </rPh>
    <rPh sb="5" eb="7">
      <t>サクセイ</t>
    </rPh>
    <rPh sb="7" eb="9">
      <t>ホウホウ</t>
    </rPh>
    <phoneticPr fontId="1"/>
  </si>
  <si>
    <t>①技術資料の様式を作成後にコピー</t>
    <rPh sb="1" eb="3">
      <t>ギジュツ</t>
    </rPh>
    <rPh sb="3" eb="5">
      <t>シリョウ</t>
    </rPh>
    <rPh sb="6" eb="8">
      <t>ヨウシキ</t>
    </rPh>
    <rPh sb="9" eb="11">
      <t>サクセイ</t>
    </rPh>
    <rPh sb="11" eb="12">
      <t>ゴ</t>
    </rPh>
    <phoneticPr fontId="1"/>
  </si>
  <si>
    <t>②留意事項の図（グループ化してある）をコピペ</t>
    <rPh sb="1" eb="3">
      <t>リュウイ</t>
    </rPh>
    <rPh sb="3" eb="5">
      <t>ジコウ</t>
    </rPh>
    <rPh sb="6" eb="7">
      <t>ズ</t>
    </rPh>
    <rPh sb="12" eb="13">
      <t>カ</t>
    </rPh>
    <phoneticPr fontId="1"/>
  </si>
  <si>
    <t>③留意事項の元シートを削除</t>
    <rPh sb="1" eb="3">
      <t>リュウイ</t>
    </rPh>
    <rPh sb="3" eb="5">
      <t>ジコウ</t>
    </rPh>
    <rPh sb="6" eb="7">
      <t>モト</t>
    </rPh>
    <rPh sb="11" eb="13">
      <t>サクジョ</t>
    </rPh>
    <phoneticPr fontId="1"/>
  </si>
  <si>
    <t>※配点　[2.0～0]</t>
    <phoneticPr fontId="1"/>
  </si>
  <si>
    <t>※配点　[4.0～0]</t>
    <phoneticPr fontId="1"/>
  </si>
  <si>
    <t>１／３ページ</t>
    <phoneticPr fontId="1"/>
  </si>
  <si>
    <t>２／３ページ</t>
    <phoneticPr fontId="1"/>
  </si>
  <si>
    <t>３／３ページ</t>
    <phoneticPr fontId="1"/>
  </si>
  <si>
    <t>　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</si>
  <si>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障害者雇用
　　　　　□障害者雇用促進法で義務付けのある４５．５人以上の事業主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</si>
  <si>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市内の工事実績を提出すること。（１つの契約で2,500万円以上であり、平成１６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</si>
  <si>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２６～３０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42" eb="43">
      <t>ホン</t>
    </rPh>
    <rPh sb="43" eb="44">
      <t>シ</t>
    </rPh>
    <rPh sb="44" eb="46">
      <t>ハッチュウ</t>
    </rPh>
    <rPh sb="47" eb="49">
      <t>コウジ</t>
    </rPh>
    <rPh sb="49" eb="51">
      <t>セイセキ</t>
    </rPh>
    <rPh sb="51" eb="53">
      <t>ヒョウテン</t>
    </rPh>
    <rPh sb="57" eb="59">
      <t>ショルイ</t>
    </rPh>
    <rPh sb="60" eb="61">
      <t>ウツ</t>
    </rPh>
    <rPh sb="63" eb="65">
      <t>テイシュツ</t>
    </rPh>
    <rPh sb="92" eb="94">
      <t>コウジ</t>
    </rPh>
    <rPh sb="94" eb="95">
      <t>メイ</t>
    </rPh>
    <rPh sb="111" eb="113">
      <t>コウジ</t>
    </rPh>
    <rPh sb="113" eb="115">
      <t>セイセキ</t>
    </rPh>
    <rPh sb="116" eb="118">
      <t>キカン</t>
    </rPh>
    <rPh sb="118" eb="119">
      <t>ナカ</t>
    </rPh>
    <rPh sb="120" eb="122">
      <t>ゼンケン</t>
    </rPh>
    <rPh sb="129" eb="132">
      <t>ショウスウテン</t>
    </rPh>
    <rPh sb="132" eb="134">
      <t>イカ</t>
    </rPh>
    <rPh sb="134" eb="136">
      <t>キリス</t>
    </rPh>
    <rPh sb="139" eb="141">
      <t>ヒョウカ</t>
    </rPh>
    <rPh sb="141" eb="143">
      <t>キジュン</t>
    </rPh>
    <rPh sb="144" eb="146">
      <t>サンシュツ</t>
    </rPh>
    <rPh sb="146" eb="148">
      <t>ホウホウ</t>
    </rPh>
    <rPh sb="151" eb="153">
      <t>ヒョウカ</t>
    </rPh>
    <rPh sb="163" eb="165">
      <t>セイセキ</t>
    </rPh>
    <rPh sb="166" eb="167">
      <t>フク</t>
    </rPh>
    <phoneticPr fontId="1"/>
  </si>
  <si>
    <t>　上記以外の企業については、障害者手帳番号等により雇用を確認する。（併せて令和元年６月１日現在の常時雇用（３ケ月以上）を確認できる健康保険証等の写しを提出すること。一人分の提出で可）</t>
    <rPh sb="37" eb="38">
      <t>レイ</t>
    </rPh>
    <rPh sb="38" eb="39">
      <t>ワ</t>
    </rPh>
    <rPh sb="39" eb="40">
      <t>モト</t>
    </rPh>
    <rPh sb="82" eb="83">
      <t>イチ</t>
    </rPh>
    <rPh sb="83" eb="85">
      <t>ニンブン</t>
    </rPh>
    <rPh sb="84" eb="85">
      <t>ブン</t>
    </rPh>
    <rPh sb="86" eb="88">
      <t>テイシュツ</t>
    </rPh>
    <rPh sb="89" eb="90">
      <t>カ</t>
    </rPh>
    <phoneticPr fontId="1"/>
  </si>
  <si>
    <t>　平成１６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</si>
  <si>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令和　　年　　月　　日</t>
    <rPh sb="0" eb="1">
      <t>レイ</t>
    </rPh>
    <rPh sb="1" eb="2">
      <t>ワ</t>
    </rPh>
    <rPh sb="4" eb="5">
      <t>ネン</t>
    </rPh>
    <rPh sb="7" eb="8">
      <t>ツキ</t>
    </rPh>
    <rPh sb="10" eb="11">
      <t>ヒ</t>
    </rPh>
    <phoneticPr fontId="1"/>
  </si>
  <si>
    <t>・当該工事は、他工事（吉崎ポンプ場沈砂池築造工事、吉崎ポンプ場放流渠築造工事、吉崎ポンプ場電気設備工事、吉崎ポンプ場ゲート・除塵機設備工事、吉崎ポンプ場雨水ポンプ設備工事、また今後発注予定である屋外階段設置工事）と同一施工箇所で行われる工事であり、令和元年度中にポンプの運転が開始できるようにすることが必要となっている。そのようななかでは施工において、安全管理、工程調整などが重要である。
このことに関して、留意すべき課題とその具体的な対策や取り組みを求める。
提案については３項目までとする。</t>
    <rPh sb="11" eb="13">
      <t>ヨシザキ</t>
    </rPh>
    <rPh sb="16" eb="17">
      <t>バ</t>
    </rPh>
    <rPh sb="17" eb="20">
      <t>チンサチ</t>
    </rPh>
    <rPh sb="20" eb="22">
      <t>チクゾウ</t>
    </rPh>
    <rPh sb="22" eb="24">
      <t>コウジ</t>
    </rPh>
    <rPh sb="25" eb="27">
      <t>ヨシザキ</t>
    </rPh>
    <rPh sb="30" eb="31">
      <t>バ</t>
    </rPh>
    <rPh sb="31" eb="33">
      <t>ホウリュウ</t>
    </rPh>
    <rPh sb="33" eb="34">
      <t>キョ</t>
    </rPh>
    <rPh sb="34" eb="36">
      <t>チクゾウ</t>
    </rPh>
    <rPh sb="36" eb="38">
      <t>コウジ</t>
    </rPh>
    <rPh sb="39" eb="41">
      <t>ヨシザキ</t>
    </rPh>
    <rPh sb="44" eb="45">
      <t>バ</t>
    </rPh>
    <rPh sb="45" eb="47">
      <t>デンキ</t>
    </rPh>
    <rPh sb="47" eb="49">
      <t>セツビ</t>
    </rPh>
    <rPh sb="49" eb="51">
      <t>コウジ</t>
    </rPh>
    <rPh sb="52" eb="54">
      <t>ヨシザキ</t>
    </rPh>
    <rPh sb="57" eb="58">
      <t>バ</t>
    </rPh>
    <rPh sb="62" eb="65">
      <t>ジョジンキ</t>
    </rPh>
    <rPh sb="65" eb="67">
      <t>セツビ</t>
    </rPh>
    <rPh sb="67" eb="69">
      <t>コウジ</t>
    </rPh>
    <rPh sb="70" eb="72">
      <t>ヨシザキ</t>
    </rPh>
    <rPh sb="75" eb="76">
      <t>バ</t>
    </rPh>
    <rPh sb="76" eb="78">
      <t>ウスイ</t>
    </rPh>
    <rPh sb="81" eb="83">
      <t>セツビ</t>
    </rPh>
    <rPh sb="83" eb="85">
      <t>コウジ</t>
    </rPh>
    <rPh sb="88" eb="90">
      <t>コンゴ</t>
    </rPh>
    <rPh sb="90" eb="92">
      <t>ハッチュウ</t>
    </rPh>
    <rPh sb="92" eb="94">
      <t>ヨテイ</t>
    </rPh>
    <rPh sb="97" eb="99">
      <t>オクガイ</t>
    </rPh>
    <rPh sb="99" eb="101">
      <t>カイダン</t>
    </rPh>
    <rPh sb="101" eb="103">
      <t>セッチ</t>
    </rPh>
    <rPh sb="103" eb="105">
      <t>コウジ</t>
    </rPh>
    <rPh sb="124" eb="125">
      <t>レイ</t>
    </rPh>
    <rPh sb="125" eb="126">
      <t>ワ</t>
    </rPh>
    <rPh sb="126" eb="128">
      <t>ガンネン</t>
    </rPh>
    <rPh sb="128" eb="129">
      <t>ド</t>
    </rPh>
    <rPh sb="129" eb="130">
      <t>チュウ</t>
    </rPh>
    <rPh sb="135" eb="137">
      <t>ウンテン</t>
    </rPh>
    <rPh sb="138" eb="140">
      <t>カイシ</t>
    </rPh>
    <rPh sb="151" eb="153">
      <t>ヒツヨウ</t>
    </rPh>
    <rPh sb="231" eb="233">
      <t>テイアン</t>
    </rPh>
    <rPh sb="239" eb="241">
      <t>コウモク</t>
    </rPh>
    <phoneticPr fontId="1"/>
  </si>
  <si>
    <t xml:space="preserve">
・当該工事は、盛土を所定の高さまで行った後に舗装工、雨水排水施設工等を施工するものであるため盛土の品質管理が重要である。
　このことから盛土の品質向上、作業の効率化に関する課題と具体的な対策を求める。
　提案については３項目までとする。</t>
    <rPh sb="2" eb="4">
      <t>トウガイ</t>
    </rPh>
    <rPh sb="4" eb="6">
      <t>コウジ</t>
    </rPh>
    <rPh sb="8" eb="10">
      <t>モリド</t>
    </rPh>
    <rPh sb="11" eb="13">
      <t>ショテイ</t>
    </rPh>
    <rPh sb="14" eb="15">
      <t>タカ</t>
    </rPh>
    <rPh sb="18" eb="19">
      <t>オコナ</t>
    </rPh>
    <rPh sb="21" eb="22">
      <t>ノチ</t>
    </rPh>
    <rPh sb="23" eb="25">
      <t>ホソウ</t>
    </rPh>
    <rPh sb="25" eb="26">
      <t>コウ</t>
    </rPh>
    <rPh sb="27" eb="29">
      <t>ウスイ</t>
    </rPh>
    <rPh sb="29" eb="31">
      <t>ハイスイ</t>
    </rPh>
    <rPh sb="31" eb="33">
      <t>シセツ</t>
    </rPh>
    <rPh sb="33" eb="34">
      <t>コウ</t>
    </rPh>
    <rPh sb="34" eb="35">
      <t>トウ</t>
    </rPh>
    <rPh sb="36" eb="38">
      <t>セコウ</t>
    </rPh>
    <rPh sb="47" eb="49">
      <t>モリド</t>
    </rPh>
    <rPh sb="50" eb="52">
      <t>ヒンシツ</t>
    </rPh>
    <rPh sb="52" eb="54">
      <t>カンリ</t>
    </rPh>
    <rPh sb="55" eb="57">
      <t>ジュウヨウ</t>
    </rPh>
    <rPh sb="69" eb="71">
      <t>モリド</t>
    </rPh>
    <rPh sb="72" eb="74">
      <t>ヒンシツ</t>
    </rPh>
    <rPh sb="74" eb="76">
      <t>コウジョウ</t>
    </rPh>
    <rPh sb="77" eb="79">
      <t>サギョウ</t>
    </rPh>
    <rPh sb="80" eb="83">
      <t>コウリツカ</t>
    </rPh>
    <rPh sb="84" eb="85">
      <t>カン</t>
    </rPh>
    <rPh sb="87" eb="89">
      <t>カダイ</t>
    </rPh>
    <rPh sb="90" eb="93">
      <t>グタイテキ</t>
    </rPh>
    <rPh sb="94" eb="96">
      <t>タイサク</t>
    </rPh>
    <rPh sb="97" eb="98">
      <t>モト</t>
    </rPh>
    <rPh sb="103" eb="105">
      <t>テイアン</t>
    </rPh>
    <rPh sb="111" eb="113">
      <t>コウモク</t>
    </rPh>
    <phoneticPr fontId="1"/>
  </si>
  <si>
    <t>品質管理に関する工夫</t>
    <rPh sb="0" eb="2">
      <t>ヒンシツ</t>
    </rPh>
    <rPh sb="2" eb="4">
      <t>カンリ</t>
    </rPh>
    <rPh sb="5" eb="6">
      <t>カン</t>
    </rPh>
    <rPh sb="8" eb="10">
      <t>クフウ</t>
    </rPh>
    <phoneticPr fontId="1"/>
  </si>
  <si>
    <t>品質管理</t>
    <rPh sb="0" eb="2">
      <t>ヒンシツ</t>
    </rPh>
    <rPh sb="2" eb="4">
      <t>カンリ</t>
    </rPh>
    <phoneticPr fontId="1"/>
  </si>
  <si>
    <t>平成16年度以降に類似工事の元請・ＪＶとしての主任技術者又は現場代理人の工事実績がある</t>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</si>
  <si>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若手技術者で平成16年度以降に類似工事の元請・ＪＶとしての主任技術者又は現場代理人の工事実績がある</t>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</si>
  <si>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t>・国、地方公共団体、公共法人、国土交通省令で定める法人及びその他の法人の何れかが発注し、平成１６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・若手技術者は令和元年６月１日現在で満４５歳以下とする。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Ph sb="118" eb="121">
      <t>ギジュツシャ</t>
    </rPh>
    <rPh sb="121" eb="123">
      <t>ハイチ</t>
    </rPh>
    <rPh sb="123" eb="125">
      <t>ジョウキョウ</t>
    </rPh>
    <rPh sb="200" eb="203">
      <t>ギジュツシャ</t>
    </rPh>
    <rPh sb="203" eb="205">
      <t>ハイチ</t>
    </rPh>
    <rPh sb="205" eb="207">
      <t>ジョウキョウ</t>
    </rPh>
    <rPh sb="239" eb="242">
      <t>ギジュツシャ</t>
    </rPh>
    <rPh sb="270" eb="271">
      <t>レイ</t>
    </rPh>
    <rPh sb="271" eb="272">
      <t>ワ</t>
    </rPh>
    <rPh sb="272" eb="273">
      <t>モト</t>
    </rPh>
    <phoneticPr fontId="1"/>
  </si>
  <si>
    <t>平成16年度以降に同種工事の元請・ＪＶとしての主任技術者又は現場代理人の工事実績がある</t>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</si>
  <si>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平成16年度以降の同種・類似工事実績の有無</t>
    <rPh sb="0" eb="2">
      <t>ヘイセイ</t>
    </rPh>
    <rPh sb="4" eb="8">
      <t>ネンドイコウ</t>
    </rPh>
    <rPh sb="9" eb="11">
      <t>ドウシュ</t>
    </rPh>
    <rPh sb="12" eb="14">
      <t>ルイジ</t>
    </rPh>
    <rPh sb="14" eb="16">
      <t>コウジ</t>
    </rPh>
    <rPh sb="16" eb="18">
      <t>ジッセキ</t>
    </rPh>
    <rPh sb="19" eb="21">
      <t>ウム</t>
    </rPh>
    <phoneticPr fontId="1"/>
  </si>
  <si>
    <t>平成16年度以降に類似工事の元請・ＪＶ工事実績がある</t>
    <rPh sb="0" eb="2">
      <t>ヘイセイ</t>
    </rPh>
    <rPh sb="4" eb="6">
      <t>ネンド</t>
    </rPh>
    <rPh sb="6" eb="8">
      <t>イコウ</t>
    </rPh>
    <rPh sb="9" eb="11">
      <t>ルイジ</t>
    </rPh>
    <rPh sb="11" eb="13">
      <t>コウジ</t>
    </rPh>
    <rPh sb="14" eb="16">
      <t>モトウケ</t>
    </rPh>
    <rPh sb="19" eb="21">
      <t>コウジ</t>
    </rPh>
    <rPh sb="21" eb="23">
      <t>ジッセキ</t>
    </rPh>
    <phoneticPr fontId="1"/>
  </si>
  <si>
    <t>・国、地方公共団体、公共法人、国土交通省令で定める法人及びその他の法人の何れかが発注し、平成１６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Ph sb="273" eb="275">
      <t>テイシュツ</t>
    </rPh>
    <rPh sb="278" eb="280">
      <t>ショルイ</t>
    </rPh>
    <rPh sb="283" eb="285">
      <t>ハンダン</t>
    </rPh>
    <rPh sb="289" eb="291">
      <t>バアイ</t>
    </rPh>
    <rPh sb="292" eb="294">
      <t>ヒョウカ</t>
    </rPh>
    <phoneticPr fontId="1"/>
  </si>
  <si>
    <t>平成16年度以降に同種工事の元請・ＪＶ工事実績がある</t>
    <rPh sb="0" eb="2">
      <t>ヘイセイ</t>
    </rPh>
    <rPh sb="4" eb="6">
      <t>ネンド</t>
    </rPh>
    <rPh sb="6" eb="8">
      <t>イコウ</t>
    </rPh>
    <rPh sb="9" eb="11">
      <t>ドウシュ</t>
    </rPh>
    <rPh sb="11" eb="13">
      <t>コウジ</t>
    </rPh>
    <rPh sb="14" eb="16">
      <t>モトウケ</t>
    </rPh>
    <rPh sb="19" eb="21">
      <t>コウジ</t>
    </rPh>
    <rPh sb="21" eb="23">
      <t>ジッセキ</t>
    </rPh>
    <phoneticPr fontId="1"/>
  </si>
  <si>
    <t>平成16年度以降の同種・類似工事実績の有無</t>
    <rPh sb="0" eb="2">
      <t>ヘイセイ</t>
    </rPh>
    <rPh sb="4" eb="6">
      <t>ネンド</t>
    </rPh>
    <rPh sb="6" eb="8">
      <t>イコウ</t>
    </rPh>
    <rPh sb="9" eb="11">
      <t>ドウシュ</t>
    </rPh>
    <rPh sb="12" eb="14">
      <t>ルイジ</t>
    </rPh>
    <rPh sb="14" eb="16">
      <t>コウジ</t>
    </rPh>
    <rPh sb="16" eb="18">
      <t>ジッセキ</t>
    </rPh>
    <rPh sb="19" eb="21">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</si>
  <si>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・過去５年間（平成２６～３０年度に完成した工事）の工事成績が確認できる工事成績評定通知書の写しを提出すること。
上記写しの代わりに一覧表の提出でも可（工事場所、工事名、工事成績点数がわかるもの）。</t>
    </r>
    <rPh sb="1" eb="3">
      <t>トウガイ</t>
    </rPh>
    <rPh sb="3" eb="5">
      <t>ギョウシュ</t>
    </rPh>
    <rPh sb="6" eb="8">
      <t>ドボク</t>
    </rPh>
    <rPh sb="8" eb="10">
      <t>イッシキ</t>
    </rPh>
    <rPh sb="10" eb="12">
      <t>コウジ</t>
    </rPh>
    <rPh sb="12" eb="14">
      <t>ドコウジ</t>
    </rPh>
    <phoneticPr fontId="1"/>
  </si>
  <si>
    <t>・国、地方公共団体、公共法人、国土交通省令で定める法人及びその他の法人の何れかが発注し、平成16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5" eb="66">
      <t>マン</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</si>
  <si>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平成16年度以降に市内での工事施工実績がある</t>
    <rPh sb="0" eb="2">
      <t>ヘイセイ</t>
    </rPh>
    <rPh sb="4" eb="6">
      <t>ネンド</t>
    </rPh>
    <rPh sb="6" eb="8">
      <t>イコウ</t>
    </rPh>
    <rPh sb="9" eb="11">
      <t>シナイ</t>
    </rPh>
    <rPh sb="13" eb="15">
      <t>コウジ</t>
    </rPh>
    <rPh sb="15" eb="17">
      <t>セコウ</t>
    </rPh>
    <rPh sb="17" eb="19">
      <t>ジッセキ</t>
    </rPh>
    <phoneticPr fontId="1"/>
  </si>
  <si>
    <t>平成16年度以降の１契約2,500万円以上の市内での工事施工実績の有無</t>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</si>
  <si>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工事場所　：　</t>
    </r>
    <r>
      <rPr>
        <sz val="11"/>
        <rFont val="ＭＳ Ｐゴシック"/>
        <family val="3"/>
        <charset val="128"/>
      </rPr>
      <t>四日市市　楠町吉崎　地内</t>
    </r>
    <rPh sb="0" eb="2">
      <t>コウジ</t>
    </rPh>
    <rPh sb="2" eb="4">
      <t>バショ</t>
    </rPh>
    <rPh sb="12" eb="13">
      <t>クス</t>
    </rPh>
    <rPh sb="13" eb="14">
      <t>チョウ</t>
    </rPh>
    <rPh sb="14" eb="16">
      <t>ヨシザキ</t>
    </rPh>
    <phoneticPr fontId="1"/>
  </si>
  <si>
    <r>
      <t>工事名　：　</t>
    </r>
    <r>
      <rPr>
        <sz val="11"/>
        <rFont val="ＭＳ Ｐゴシック"/>
        <family val="3"/>
        <charset val="128"/>
      </rPr>
      <t>吉崎ポンプ場場内整備工事</t>
    </r>
    <rPh sb="0" eb="3">
      <t>コウジメイ</t>
    </rPh>
    <rPh sb="6" eb="8">
      <t>ヨシザキ</t>
    </rPh>
    <rPh sb="11" eb="12">
      <t>バ</t>
    </rPh>
    <rPh sb="12" eb="14">
      <t>ジョウナイ</t>
    </rPh>
    <rPh sb="14" eb="16">
      <t>セイビ</t>
    </rPh>
    <rPh sb="16" eb="18">
      <t>コウジ</t>
    </rPh>
    <phoneticPr fontId="1"/>
  </si>
  <si>
    <t>№G036</t>
    <phoneticPr fontId="1"/>
  </si>
  <si>
    <t>　労働安全衛生マネジメントシステム（OHSAS18001、JISHA方式適格OSHMS、ＩＳＯ45001）又は建設業労働安全衛生マネジメントシステム（COHSMS）の認証について評価する。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</si>
  <si>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当該工事は、他工事（吉崎ポンプ場沈砂池築造工事、吉崎ポンプ場放流渠築造工事、吉崎ポンプ場電気設備工事、吉崎ポンプ場ゲート・除塵機設備工事、吉崎ポンプ場雨水ポンプ設備工事、また今後発注予定である屋外階段設置工事）と同一施工箇所で行われる工事であり、令和元年度中にポンプの運転が開始できるようにすることが必要となっている。そのようななかでは施工において、安全管理、工程調整などが重要である。
このことに関して、留意すべき課題とその具体的な対策や取り組みを求める。
提案については３項目までとする。</t>
    <phoneticPr fontId="1"/>
  </si>
  <si>
    <t>品質管理に関する技術資料</t>
    <rPh sb="8" eb="10">
      <t>ギジュツ</t>
    </rPh>
    <rPh sb="10" eb="12">
      <t>シリョウ</t>
    </rPh>
    <phoneticPr fontId="1"/>
  </si>
  <si>
    <t>品質管理について、次のとおり技術資料（技術提案書）を提出します。</t>
    <rPh sb="9" eb="10">
      <t>ツギ</t>
    </rPh>
    <rPh sb="14" eb="16">
      <t>ギジュツ</t>
    </rPh>
    <rPh sb="16" eb="18">
      <t>シリョウ</t>
    </rPh>
    <rPh sb="19" eb="21">
      <t>ギジュツ</t>
    </rPh>
    <rPh sb="21" eb="23">
      <t>テイアン</t>
    </rPh>
    <rPh sb="23" eb="24">
      <t>ショ</t>
    </rPh>
    <rPh sb="26" eb="28">
      <t>テイシュツ</t>
    </rPh>
    <phoneticPr fontId="1"/>
  </si>
  <si>
    <t>施工上の課題に関する技術資料</t>
    <rPh sb="10" eb="12">
      <t>ギジュツ</t>
    </rPh>
    <rPh sb="12" eb="14">
      <t>シリョウ</t>
    </rPh>
    <phoneticPr fontId="1"/>
  </si>
  <si>
    <t>吉崎ポンプ場場内整備工事</t>
    <rPh sb="0" eb="2">
      <t>ヨシザキ</t>
    </rPh>
    <rPh sb="5" eb="6">
      <t>ジョウ</t>
    </rPh>
    <rPh sb="6" eb="8">
      <t>ジョウナイ</t>
    </rPh>
    <rPh sb="8" eb="10">
      <t>セイビ</t>
    </rPh>
    <rPh sb="10" eb="12">
      <t>コウジ</t>
    </rPh>
    <phoneticPr fontId="1"/>
  </si>
  <si>
    <t>四日市市　楠町吉崎　地内</t>
    <rPh sb="0" eb="4">
      <t>ヨッカイチシ</t>
    </rPh>
    <rPh sb="5" eb="6">
      <t>クス</t>
    </rPh>
    <rPh sb="6" eb="7">
      <t>チョウ</t>
    </rPh>
    <rPh sb="7" eb="9">
      <t>ヨシザキ</t>
    </rPh>
    <rPh sb="10" eb="11">
      <t>チ</t>
    </rPh>
    <rPh sb="11" eb="12">
      <t>ナイ</t>
    </rPh>
    <phoneticPr fontId="1"/>
  </si>
  <si>
    <t>同種工事とは「Ｖ=17,000㎥以上の盛土工を含む工事」かつ「最大高さH=3.5m以上、延長L=130m以上の現場打擁壁工を含む工事」とする。</t>
    <phoneticPr fontId="1"/>
  </si>
  <si>
    <t>類似工事とは「V=8,500㎥以上の盛土工を含む工事」かつ「最大高さH=3.5m以上、延長L=65m以上の現場打擁壁工を含む工事」とする。</t>
    <rPh sb="0" eb="2">
      <t>ルイジ</t>
    </rPh>
    <phoneticPr fontId="1"/>
  </si>
  <si>
    <t>同種工事とは「V=17,000㎥以上の盛土工を含む工事」かつ「最大高さH=3.5m以上、延長L=130m以上の現場打擁壁工を含む工事」とする。</t>
    <phoneticPr fontId="1"/>
  </si>
  <si>
    <t>※配点　[2.0～0]</t>
    <rPh sb="1" eb="3">
      <t>ハイテン</t>
    </rPh>
    <phoneticPr fontId="1"/>
  </si>
  <si>
    <t>※配点　[2.0～0]</t>
    <phoneticPr fontId="1"/>
  </si>
  <si>
    <t>※配点　[2.0～0]</t>
    <phoneticPr fontId="1"/>
  </si>
  <si>
    <t>市内での工事施工実績がない</t>
    <phoneticPr fontId="1"/>
  </si>
  <si>
    <t>当該業種の「工事成績平均の評価点」の算出方法は、次式のとおりとする。
評価点＝（工事成績平均－70）×1／5
※当該業種の工事成績平均が80点以上：2点　※当該業種の工事成績平均が70点：0.1点
※70点未満又は当該業種工事の実績を有しない：0点</t>
    <phoneticPr fontId="1"/>
  </si>
  <si>
    <t>2.00～0</t>
    <phoneticPr fontId="1"/>
  </si>
  <si>
    <t>・当該業種は土木一式工事である。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・対象となる優良工事表彰は、平成22年度表彰～令和元年度表彰とする。
・「１契約の請負金額」は、完成時の請負金額とする。</t>
    <rPh sb="6" eb="8">
      <t>ドボク</t>
    </rPh>
    <rPh sb="8" eb="10">
      <t>イッシキ</t>
    </rPh>
    <rPh sb="169" eb="170">
      <t>レイ</t>
    </rPh>
    <rPh sb="170" eb="171">
      <t>ワ</t>
    </rPh>
    <rPh sb="171" eb="172">
      <t>モト</t>
    </rPh>
    <rPh sb="173" eb="174">
      <t>ド</t>
    </rPh>
    <phoneticPr fontId="1"/>
  </si>
  <si>
    <t>本市優良工事表彰の実績の有無</t>
    <phoneticPr fontId="1"/>
  </si>
  <si>
    <r>
      <t>・同種工事とは、</t>
    </r>
    <r>
      <rPr>
        <sz val="11"/>
        <rFont val="ＭＳ Ｐゴシック"/>
        <family val="3"/>
        <charset val="128"/>
      </rPr>
      <t>「V=17,000m3以上の盛土工を含む工事」かつ「最大高さH=3.5m以上、延長L=130m以上の現場打擁壁工を含む工事」とする。（ただし同一工事かは問わない）
・類似工事とは、「V=8,500m3以上の盛土工を含む工事」かつ「最大高さH=3.5m以上、延長L=65m以上の現場打擁壁工を含む工事」とする。（ただし同一工事かは問わない）</t>
    </r>
    <phoneticPr fontId="1"/>
  </si>
  <si>
    <t>同種・類似工事の元請・ＪＶ工事実績がない</t>
    <phoneticPr fontId="1"/>
  </si>
  <si>
    <t>・障害者の雇用の促進等に関する法律により雇用が義務付けられている企業（４５．５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・上記以外の企業については、障害者手帳番号等により雇用を確認する。（併せて令和元年６月１日現在の常時雇用（３ケ月以上）を確認できる健康保険証等の写しを提出すること。一人分の提出で可）</t>
    <rPh sb="85" eb="87">
      <t>ホウテイ</t>
    </rPh>
    <rPh sb="87" eb="89">
      <t>コヨウ</t>
    </rPh>
    <rPh sb="248" eb="249">
      <t>レイ</t>
    </rPh>
    <rPh sb="249" eb="250">
      <t>ワ</t>
    </rPh>
    <rPh sb="250" eb="251">
      <t>モト</t>
    </rPh>
    <rPh sb="251" eb="252">
      <t>ネン</t>
    </rPh>
    <rPh sb="276" eb="278">
      <t>ケンコウ</t>
    </rPh>
    <phoneticPr fontId="1"/>
  </si>
  <si>
    <r>
      <t xml:space="preserve">・労働基準監督署の受付印が確認できる就業規則等の写しにて確認する。別に育児休業の規定を設けている場合はその写しの提出も併せて求める。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</si>
  <si>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・本市との災害協定書の写しを添付のうえ提出を求める。</t>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</si>
  <si>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</si>
  <si>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・労働安全衛生マネジメントシステム（OHSAS18001、JISHA方式適格OSHMS、ISO45001）又は建設業労働安全衛生マネジメントシステム（COHSMS）の認証について評価する。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</si>
  <si>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同種・類似工事の主任技術者又は現場代理人としての工事実績がない</t>
    <phoneticPr fontId="1"/>
  </si>
  <si>
    <t>6
※最大2.0点/項目×３項目</t>
    <phoneticPr fontId="1"/>
  </si>
  <si>
    <t>現場状況等を踏まえ適切で重要な記載があり極めて優れている</t>
    <phoneticPr fontId="1"/>
  </si>
  <si>
    <t>ヒアリング</t>
    <phoneticPr fontId="1"/>
  </si>
  <si>
    <t>総合評価方式に係る技術提案等の不履行による減点</t>
    <phoneticPr fontId="1"/>
  </si>
  <si>
    <t>【テーマ】　
・当該工事は、盛土を所定の高さまで行った後に舗装工、雨水排水施設工等を施工するものであるため盛土の品質管理が重要である。
　このことから盛土の品質向上、作業の効率化に関する課題と具体的な対策を求める。
　提案については３項目までとする。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</si>
</sst>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
    <numFmt numFmtId="177" formatCode="0_);[Red]\(0\)"/>
    <numFmt numFmtId="178" formatCode="0;&quot;△ &quot;0"/>
    <numFmt numFmtId="179" formatCode="0_ "/>
    <numFmt numFmtId="180" formatCode="0.0_);[Red]\(0.0\)"/>
    <numFmt numFmtId="181" formatCode="0.0_ "/>
    <numFmt numFmtId="182" formatCode="0.0"/>
  </numFmts>
  <fonts count="24">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8"/>
      <name val="ＭＳ 明朝"/>
      <family val="1"/>
      <charset val="128"/>
    </font>
    <font>
      <u/>
      <sz val="11"/>
      <name val="ＭＳ 明朝"/>
      <family val="1"/>
      <charset val="128"/>
    </font>
    <font>
      <b/>
      <sz val="11"/>
      <name val="ＭＳ ゴシック"/>
      <family val="3"/>
      <charset val="128"/>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0"/>
      <name val="ＭＳ ゴシック"/>
      <family val="3"/>
      <charset val="128"/>
    </font>
    <font>
      <sz val="10"/>
      <name val="ＭＳ 明朝"/>
      <family val="1"/>
      <charset val="128"/>
    </font>
    <font>
      <b/>
      <sz val="11"/>
      <color rgb="FF0070C0"/>
      <name val="ＭＳ ゴシック"/>
      <family val="3"/>
      <charset val="128"/>
    </font>
    <font>
      <b/>
      <sz val="11"/>
      <color rgb="FFFF0000"/>
      <name val="ＭＳ 明朝"/>
      <family val="1"/>
      <charset val="128"/>
    </font>
    <font>
      <b/>
      <u/>
      <sz val="11"/>
      <color rgb="FFFF0000"/>
      <name val="ＭＳ 明朝"/>
      <family val="1"/>
      <charset val="128"/>
    </font>
    <font>
      <sz val="6"/>
      <color theme="0" tint="-0.499984740745262"/>
      <name val="ＭＳ 明朝"/>
      <family val="1"/>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medium">
        <color indexed="64"/>
      </left>
      <right/>
      <top style="double">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medium">
        <color indexed="64"/>
      </left>
      <right style="medium">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hair">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hair">
        <color indexed="64"/>
      </top>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double">
        <color indexed="64"/>
      </bottom>
      <diagonal/>
    </border>
  </borders>
  <cellStyleXfs count="1">
    <xf numFmtId="0" fontId="0" fillId="0" borderId="0">
      <alignment vertical="center"/>
    </xf>
  </cellStyleXfs>
  <cellXfs count="30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Alignment="1">
      <alignment horizontal="right" vertical="center"/>
    </xf>
    <xf numFmtId="0" fontId="11" fillId="0" borderId="0" xfId="0" applyFont="1" applyAlignment="1">
      <alignment horizontal="center" vertical="center"/>
    </xf>
    <xf numFmtId="0" fontId="8" fillId="0" borderId="0" xfId="0" applyFont="1" applyAlignment="1">
      <alignment vertical="top"/>
    </xf>
    <xf numFmtId="0" fontId="8" fillId="0" borderId="0" xfId="0" applyFont="1" applyBorder="1" applyAlignment="1">
      <alignment vertical="center" shrinkToFit="1"/>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0" xfId="0" applyFont="1" applyBorder="1" applyAlignment="1">
      <alignment horizontal="center" vertical="center" shrinkToFit="1"/>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0" fillId="0" borderId="0" xfId="0" applyFont="1" applyFill="1">
      <alignment vertical="center"/>
    </xf>
    <xf numFmtId="0" fontId="0" fillId="0" borderId="0" xfId="0" applyFont="1" applyFill="1" applyAlignment="1">
      <alignment horizontal="right" vertical="center"/>
    </xf>
    <xf numFmtId="0" fontId="0" fillId="0" borderId="23" xfId="0" applyFont="1" applyFill="1" applyBorder="1">
      <alignment vertical="center"/>
    </xf>
    <xf numFmtId="0" fontId="0" fillId="0" borderId="22" xfId="0" applyFont="1" applyFill="1" applyBorder="1" applyAlignment="1">
      <alignment horizontal="left" vertical="center"/>
    </xf>
    <xf numFmtId="0" fontId="0" fillId="0" borderId="53" xfId="0" applyFont="1" applyFill="1" applyBorder="1">
      <alignment vertical="center"/>
    </xf>
    <xf numFmtId="0" fontId="0" fillId="0" borderId="55" xfId="0" applyFont="1" applyFill="1" applyBorder="1" applyAlignment="1">
      <alignment horizontal="left" vertical="center"/>
    </xf>
    <xf numFmtId="0" fontId="0" fillId="0" borderId="21" xfId="0" applyFont="1" applyFill="1" applyBorder="1" applyAlignment="1">
      <alignment horizontal="right" vertical="center"/>
    </xf>
    <xf numFmtId="0" fontId="0" fillId="0" borderId="56" xfId="0" applyFont="1" applyFill="1" applyBorder="1">
      <alignment vertical="center"/>
    </xf>
    <xf numFmtId="0" fontId="0" fillId="0" borderId="57" xfId="0" applyFont="1" applyFill="1" applyBorder="1" applyAlignment="1">
      <alignment horizontal="left" vertical="center"/>
    </xf>
    <xf numFmtId="0" fontId="0" fillId="0" borderId="58" xfId="0" applyFont="1" applyFill="1" applyBorder="1">
      <alignment vertical="center"/>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177" fontId="0" fillId="0" borderId="62" xfId="0" applyNumberFormat="1" applyFont="1" applyFill="1" applyBorder="1" applyAlignment="1">
      <alignment horizontal="right" vertical="center"/>
    </xf>
    <xf numFmtId="0" fontId="0" fillId="0" borderId="63" xfId="0" applyFont="1" applyFill="1" applyBorder="1" applyAlignment="1">
      <alignment vertical="center" wrapText="1"/>
    </xf>
    <xf numFmtId="0" fontId="0" fillId="0" borderId="64" xfId="0" applyFont="1" applyFill="1" applyBorder="1">
      <alignment vertical="center"/>
    </xf>
    <xf numFmtId="0" fontId="0" fillId="0" borderId="21" xfId="0" applyFont="1" applyFill="1" applyBorder="1">
      <alignment vertical="center"/>
    </xf>
    <xf numFmtId="177" fontId="0" fillId="0" borderId="66" xfId="0" applyNumberFormat="1" applyFont="1" applyFill="1" applyBorder="1" applyAlignment="1">
      <alignment horizontal="right" vertical="center"/>
    </xf>
    <xf numFmtId="0" fontId="0" fillId="0" borderId="67" xfId="0" applyFont="1" applyFill="1" applyBorder="1" applyAlignment="1">
      <alignment vertical="center" wrapText="1"/>
    </xf>
    <xf numFmtId="0" fontId="0" fillId="0" borderId="10" xfId="0" applyFont="1" applyFill="1" applyBorder="1">
      <alignment vertical="center"/>
    </xf>
    <xf numFmtId="0" fontId="0" fillId="0" borderId="18" xfId="0" applyFont="1" applyFill="1" applyBorder="1">
      <alignment vertical="center"/>
    </xf>
    <xf numFmtId="0" fontId="0" fillId="0" borderId="69" xfId="0" applyFont="1" applyFill="1" applyBorder="1">
      <alignment vertical="center"/>
    </xf>
    <xf numFmtId="0" fontId="0" fillId="0" borderId="71" xfId="0" applyFont="1" applyFill="1" applyBorder="1" applyAlignment="1">
      <alignment horizontal="right" vertical="center" wrapText="1"/>
    </xf>
    <xf numFmtId="0" fontId="0" fillId="0" borderId="7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2" xfId="0" applyFont="1" applyFill="1" applyBorder="1" applyAlignment="1">
      <alignment vertical="center" wrapText="1"/>
    </xf>
    <xf numFmtId="0" fontId="0" fillId="0" borderId="71" xfId="0" applyFont="1" applyFill="1" applyBorder="1" applyAlignment="1">
      <alignment vertical="center" shrinkToFit="1"/>
    </xf>
    <xf numFmtId="0" fontId="0" fillId="0" borderId="66" xfId="0" applyFont="1" applyFill="1" applyBorder="1" applyAlignment="1">
      <alignment vertical="center" shrinkToFit="1"/>
    </xf>
    <xf numFmtId="0" fontId="0" fillId="0" borderId="9" xfId="0" applyFont="1" applyFill="1" applyBorder="1">
      <alignment vertical="center"/>
    </xf>
    <xf numFmtId="0" fontId="0" fillId="0" borderId="77" xfId="0" applyFont="1" applyFill="1" applyBorder="1">
      <alignment vertical="center"/>
    </xf>
    <xf numFmtId="0" fontId="0" fillId="0" borderId="8" xfId="0" applyFont="1" applyFill="1" applyBorder="1">
      <alignment vertical="center"/>
    </xf>
    <xf numFmtId="177" fontId="0" fillId="0" borderId="78" xfId="0" applyNumberFormat="1" applyFont="1" applyFill="1" applyBorder="1">
      <alignment vertical="center"/>
    </xf>
    <xf numFmtId="0" fontId="0" fillId="0" borderId="81" xfId="0" applyFont="1" applyFill="1" applyBorder="1">
      <alignment vertical="center"/>
    </xf>
    <xf numFmtId="180" fontId="0" fillId="0" borderId="66" xfId="0" applyNumberFormat="1" applyFont="1" applyFill="1" applyBorder="1">
      <alignment vertical="center"/>
    </xf>
    <xf numFmtId="0" fontId="0" fillId="0" borderId="67" xfId="0" applyFont="1" applyFill="1" applyBorder="1">
      <alignment vertical="center"/>
    </xf>
    <xf numFmtId="0" fontId="0" fillId="0" borderId="73" xfId="0" applyFont="1" applyFill="1" applyBorder="1">
      <alignment vertical="center"/>
    </xf>
    <xf numFmtId="0" fontId="0" fillId="0" borderId="82" xfId="0" applyFont="1" applyFill="1" applyBorder="1">
      <alignment vertical="center"/>
    </xf>
    <xf numFmtId="177" fontId="0" fillId="0" borderId="66" xfId="0" applyNumberFormat="1" applyFont="1" applyFill="1" applyBorder="1">
      <alignment vertical="center"/>
    </xf>
    <xf numFmtId="0" fontId="0" fillId="0" borderId="67" xfId="0" applyFont="1" applyFill="1" applyBorder="1" applyAlignment="1">
      <alignment vertical="center" shrinkToFit="1"/>
    </xf>
    <xf numFmtId="177" fontId="0" fillId="0" borderId="74" xfId="0" applyNumberFormat="1" applyFont="1" applyFill="1" applyBorder="1">
      <alignment vertical="center"/>
    </xf>
    <xf numFmtId="0" fontId="0" fillId="0" borderId="67" xfId="0" applyNumberFormat="1" applyFont="1" applyFill="1" applyBorder="1" applyAlignment="1">
      <alignment vertical="center" wrapText="1"/>
    </xf>
    <xf numFmtId="0" fontId="0" fillId="0" borderId="83" xfId="0" applyFont="1" applyFill="1" applyBorder="1">
      <alignmen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lignment vertical="center"/>
    </xf>
    <xf numFmtId="0" fontId="16" fillId="0" borderId="89"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17" fillId="0" borderId="0" xfId="0" applyFont="1" applyFill="1">
      <alignment vertical="center"/>
    </xf>
    <xf numFmtId="0" fontId="8" fillId="0" borderId="0" xfId="0" applyFont="1" applyAlignment="1">
      <alignment vertical="center"/>
    </xf>
    <xf numFmtId="0" fontId="19" fillId="0" borderId="0" xfId="0" applyFont="1" applyBorder="1" applyAlignment="1" applyProtection="1">
      <alignment vertical="top" wrapText="1"/>
      <protection locked="0"/>
    </xf>
    <xf numFmtId="0" fontId="22" fillId="0" borderId="0" xfId="0" applyFont="1" applyBorder="1" applyAlignment="1">
      <alignment vertical="center" wrapText="1"/>
    </xf>
    <xf numFmtId="0" fontId="21" fillId="0" borderId="0" xfId="0" applyFont="1">
      <alignment vertical="center"/>
    </xf>
    <xf numFmtId="181" fontId="23" fillId="0" borderId="0" xfId="0" applyNumberFormat="1" applyFont="1">
      <alignment vertical="center"/>
    </xf>
    <xf numFmtId="0" fontId="23" fillId="0" borderId="0" xfId="0" applyFont="1">
      <alignment vertical="center"/>
    </xf>
    <xf numFmtId="0" fontId="0" fillId="0" borderId="69" xfId="0" applyFont="1" applyFill="1" applyBorder="1" applyAlignment="1">
      <alignment vertical="center" shrinkToFit="1"/>
    </xf>
    <xf numFmtId="0" fontId="0" fillId="0" borderId="6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69" xfId="0" applyFont="1" applyFill="1" applyBorder="1" applyAlignment="1">
      <alignment vertical="center"/>
    </xf>
    <xf numFmtId="0" fontId="0" fillId="0" borderId="10" xfId="0" applyFont="1" applyFill="1" applyBorder="1" applyAlignment="1">
      <alignment vertical="center"/>
    </xf>
    <xf numFmtId="0" fontId="0" fillId="0" borderId="10" xfId="0" applyFont="1" applyFill="1" applyBorder="1" applyAlignment="1">
      <alignment horizontal="right" vertical="center"/>
    </xf>
    <xf numFmtId="0" fontId="0" fillId="0" borderId="73" xfId="0"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178" fontId="0" fillId="0" borderId="68" xfId="0" applyNumberFormat="1" applyFont="1" applyFill="1" applyBorder="1" applyAlignment="1">
      <alignment vertical="center" wrapText="1"/>
    </xf>
    <xf numFmtId="0" fontId="0" fillId="0" borderId="65" xfId="0" applyFont="1" applyBorder="1" applyAlignment="1">
      <alignment vertical="center"/>
    </xf>
    <xf numFmtId="0" fontId="0" fillId="0" borderId="61" xfId="0" applyFont="1" applyBorder="1" applyAlignment="1">
      <alignment vertical="center"/>
    </xf>
    <xf numFmtId="0" fontId="0" fillId="0" borderId="65" xfId="0" applyFont="1" applyFill="1" applyBorder="1" applyAlignment="1">
      <alignment horizontal="left" vertical="center" wrapText="1"/>
    </xf>
    <xf numFmtId="0" fontId="0" fillId="0" borderId="69" xfId="0" applyFont="1" applyFill="1" applyBorder="1" applyAlignment="1">
      <alignment vertical="center" shrinkToFit="1"/>
    </xf>
    <xf numFmtId="0" fontId="0" fillId="0" borderId="9" xfId="0" applyFont="1" applyBorder="1" applyAlignment="1">
      <alignment vertical="center" shrinkToFit="1"/>
    </xf>
    <xf numFmtId="177" fontId="0" fillId="0" borderId="78" xfId="0" applyNumberFormat="1" applyFont="1" applyFill="1" applyBorder="1" applyAlignment="1">
      <alignment vertical="center"/>
    </xf>
    <xf numFmtId="0" fontId="0" fillId="0" borderId="76" xfId="0" applyFont="1" applyBorder="1" applyAlignment="1">
      <alignment vertical="center"/>
    </xf>
    <xf numFmtId="9" fontId="0" fillId="0" borderId="10" xfId="0" applyNumberFormat="1" applyFont="1" applyFill="1" applyBorder="1" applyAlignment="1">
      <alignment horizontal="right" vertical="center"/>
    </xf>
    <xf numFmtId="9" fontId="0" fillId="0" borderId="64" xfId="0" applyNumberFormat="1" applyFont="1" applyFill="1" applyBorder="1" applyAlignment="1">
      <alignment horizontal="right" vertical="center"/>
    </xf>
    <xf numFmtId="0" fontId="0" fillId="0" borderId="8"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5" xfId="0" applyNumberFormat="1" applyFont="1" applyFill="1" applyBorder="1" applyAlignment="1">
      <alignment vertical="center" wrapText="1"/>
    </xf>
    <xf numFmtId="0" fontId="0" fillId="0" borderId="68"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10" xfId="0" applyNumberFormat="1" applyFont="1" applyFill="1" applyBorder="1" applyAlignment="1">
      <alignment vertical="center" wrapText="1"/>
    </xf>
    <xf numFmtId="0" fontId="0" fillId="0" borderId="73" xfId="0" applyNumberFormat="1" applyFont="1" applyFill="1" applyBorder="1" applyAlignment="1">
      <alignment vertical="center" wrapText="1"/>
    </xf>
    <xf numFmtId="0" fontId="0" fillId="0" borderId="69" xfId="0" applyNumberFormat="1" applyFont="1" applyFill="1" applyBorder="1" applyAlignment="1">
      <alignment horizontal="right" vertical="center" wrapText="1"/>
    </xf>
    <xf numFmtId="0" fontId="0" fillId="0" borderId="10"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wrapText="1"/>
    </xf>
    <xf numFmtId="9" fontId="0" fillId="0" borderId="8" xfId="0" applyNumberFormat="1" applyFont="1" applyFill="1" applyBorder="1" applyAlignment="1">
      <alignment horizontal="right" vertical="center"/>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73" xfId="0" applyFont="1" applyBorder="1" applyAlignment="1">
      <alignment vertical="center" shrinkToFit="1"/>
    </xf>
    <xf numFmtId="177" fontId="0" fillId="0" borderId="80" xfId="0" applyNumberFormat="1" applyFont="1" applyFill="1" applyBorder="1" applyAlignment="1">
      <alignment vertical="center"/>
    </xf>
    <xf numFmtId="0" fontId="0" fillId="0" borderId="71" xfId="0" applyFont="1" applyBorder="1" applyAlignment="1">
      <alignment vertical="center"/>
    </xf>
    <xf numFmtId="0" fontId="0" fillId="0" borderId="79" xfId="0" applyFont="1" applyFill="1" applyBorder="1" applyAlignment="1">
      <alignment horizontal="left" vertical="center" wrapText="1"/>
    </xf>
    <xf numFmtId="0" fontId="0" fillId="0" borderId="65" xfId="0" applyFont="1" applyBorder="1" applyAlignment="1">
      <alignment horizontal="left" vertical="center" wrapText="1"/>
    </xf>
    <xf numFmtId="180" fontId="0" fillId="0" borderId="78" xfId="0" applyNumberFormat="1" applyFont="1" applyFill="1" applyBorder="1" applyAlignment="1">
      <alignment vertical="center"/>
    </xf>
    <xf numFmtId="0" fontId="0" fillId="0" borderId="69" xfId="0" applyFont="1" applyFill="1" applyBorder="1" applyAlignment="1">
      <alignment vertical="center"/>
    </xf>
    <xf numFmtId="0" fontId="0" fillId="0" borderId="73" xfId="0" applyFont="1" applyFill="1" applyBorder="1" applyAlignment="1">
      <alignment vertical="center"/>
    </xf>
    <xf numFmtId="0" fontId="0" fillId="0" borderId="68" xfId="0" applyFont="1" applyFill="1" applyBorder="1" applyAlignment="1">
      <alignment vertical="center" wrapText="1"/>
    </xf>
    <xf numFmtId="0" fontId="0" fillId="0" borderId="70" xfId="0" applyFont="1" applyBorder="1" applyAlignment="1">
      <alignment vertical="center" wrapText="1"/>
    </xf>
    <xf numFmtId="0" fontId="0" fillId="0" borderId="10" xfId="0" applyFont="1" applyFill="1" applyBorder="1" applyAlignment="1">
      <alignment vertical="center"/>
    </xf>
    <xf numFmtId="0" fontId="0" fillId="0" borderId="65" xfId="0" applyFont="1" applyFill="1" applyBorder="1" applyAlignment="1">
      <alignment vertical="center" wrapText="1"/>
    </xf>
    <xf numFmtId="0" fontId="0" fillId="0" borderId="70" xfId="0" applyFont="1" applyFill="1" applyBorder="1" applyAlignment="1">
      <alignment vertical="center" wrapText="1"/>
    </xf>
    <xf numFmtId="0" fontId="0" fillId="0" borderId="69" xfId="0" applyFont="1" applyFill="1" applyBorder="1" applyAlignment="1">
      <alignment vertical="center" wrapText="1"/>
    </xf>
    <xf numFmtId="0" fontId="0" fillId="0" borderId="9" xfId="0" applyFont="1" applyFill="1" applyBorder="1" applyAlignment="1">
      <alignment vertical="center" wrapText="1"/>
    </xf>
    <xf numFmtId="179" fontId="0" fillId="0" borderId="69" xfId="0" applyNumberFormat="1" applyFont="1" applyFill="1" applyBorder="1" applyAlignment="1">
      <alignment vertical="center"/>
    </xf>
    <xf numFmtId="179" fontId="0" fillId="0" borderId="10" xfId="0" applyNumberFormat="1" applyFont="1" applyFill="1" applyBorder="1" applyAlignment="1">
      <alignment vertical="center"/>
    </xf>
    <xf numFmtId="179" fontId="0" fillId="0" borderId="73" xfId="0" applyNumberFormat="1" applyFont="1" applyFill="1" applyBorder="1" applyAlignment="1">
      <alignment vertical="center"/>
    </xf>
    <xf numFmtId="0" fontId="0" fillId="0" borderId="73" xfId="0" applyFont="1" applyBorder="1" applyAlignment="1">
      <alignment vertical="center" wrapText="1"/>
    </xf>
    <xf numFmtId="0" fontId="0" fillId="0" borderId="9"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0" fillId="0" borderId="8" xfId="0" applyFont="1" applyFill="1" applyBorder="1" applyAlignment="1">
      <alignment vertical="center"/>
    </xf>
    <xf numFmtId="0" fontId="15" fillId="0" borderId="1" xfId="0" applyFont="1" applyFill="1" applyBorder="1" applyAlignment="1">
      <alignment vertical="center" wrapText="1"/>
    </xf>
    <xf numFmtId="0" fontId="15" fillId="0" borderId="2" xfId="0" applyFont="1" applyFill="1" applyBorder="1" applyAlignment="1">
      <alignment vertical="center"/>
    </xf>
    <xf numFmtId="0" fontId="15" fillId="0" borderId="72" xfId="0" applyFont="1" applyFill="1" applyBorder="1" applyAlignment="1">
      <alignment vertical="center"/>
    </xf>
    <xf numFmtId="180" fontId="0" fillId="0" borderId="80" xfId="0" applyNumberFormat="1" applyFont="1" applyFill="1" applyBorder="1" applyAlignment="1">
      <alignment horizontal="right" vertical="center"/>
    </xf>
    <xf numFmtId="180" fontId="0" fillId="0" borderId="74"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0" fontId="0" fillId="0" borderId="79" xfId="0" applyFont="1" applyFill="1" applyBorder="1" applyAlignment="1">
      <alignment vertical="center" wrapText="1"/>
    </xf>
    <xf numFmtId="0" fontId="0" fillId="0" borderId="70" xfId="0" applyFont="1" applyBorder="1" applyAlignment="1">
      <alignment vertical="center"/>
    </xf>
    <xf numFmtId="0" fontId="0" fillId="0" borderId="6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85" xfId="0" applyFont="1" applyFill="1" applyBorder="1" applyAlignment="1">
      <alignment vertical="center" wrapText="1"/>
    </xf>
    <xf numFmtId="177" fontId="0" fillId="0" borderId="84"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3" fillId="0" borderId="47" xfId="0" applyFont="1" applyBorder="1" applyAlignment="1">
      <alignment horizontal="left" vertical="center"/>
    </xf>
    <xf numFmtId="0" fontId="13" fillId="0" borderId="48" xfId="0" applyFont="1" applyBorder="1" applyAlignment="1">
      <alignment horizontal="left" vertical="center"/>
    </xf>
    <xf numFmtId="0" fontId="13" fillId="0" borderId="48" xfId="0" applyFont="1" applyBorder="1" applyAlignment="1">
      <alignment vertical="center"/>
    </xf>
    <xf numFmtId="0" fontId="13" fillId="0" borderId="49" xfId="0" applyFont="1" applyBorder="1" applyAlignment="1">
      <alignment vertical="center"/>
    </xf>
    <xf numFmtId="0" fontId="13" fillId="0" borderId="50" xfId="0" applyFont="1" applyBorder="1" applyAlignment="1">
      <alignment vertical="center" shrinkToFit="1"/>
    </xf>
    <xf numFmtId="0" fontId="13" fillId="0" borderId="0" xfId="0" applyFont="1" applyAlignment="1">
      <alignment vertical="center" shrinkToFit="1"/>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54" xfId="0" applyFont="1" applyBorder="1" applyAlignment="1" applyProtection="1">
      <alignment horizontal="center" vertical="center" wrapText="1"/>
      <protection locked="0"/>
    </xf>
    <xf numFmtId="0" fontId="18" fillId="0" borderId="51" xfId="0" applyFont="1" applyBorder="1" applyAlignment="1" applyProtection="1">
      <alignment vertical="top" wrapText="1"/>
      <protection locked="0"/>
    </xf>
    <xf numFmtId="0" fontId="18" fillId="0" borderId="50" xfId="0" applyFont="1" applyBorder="1" applyAlignment="1" applyProtection="1">
      <alignment vertical="top" wrapText="1"/>
      <protection locked="0"/>
    </xf>
    <xf numFmtId="0" fontId="18" fillId="0" borderId="52" xfId="0" applyFont="1" applyBorder="1" applyAlignment="1" applyProtection="1">
      <alignment vertical="top" wrapText="1"/>
      <protection locked="0"/>
    </xf>
    <xf numFmtId="0" fontId="18" fillId="0" borderId="18"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9" xfId="0" applyFont="1" applyBorder="1" applyAlignment="1" applyProtection="1">
      <alignment vertical="top" wrapText="1"/>
      <protection locked="0"/>
    </xf>
    <xf numFmtId="0" fontId="18" fillId="0" borderId="21" xfId="0" applyFont="1" applyBorder="1" applyAlignment="1" applyProtection="1">
      <alignment vertical="top" wrapText="1"/>
      <protection locked="0"/>
    </xf>
    <xf numFmtId="0" fontId="18" fillId="0" borderId="22" xfId="0" applyFont="1" applyBorder="1" applyAlignment="1" applyProtection="1">
      <alignment vertical="top" wrapText="1"/>
      <protection locked="0"/>
    </xf>
    <xf numFmtId="0" fontId="18"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181" fontId="8" fillId="0" borderId="37" xfId="0" applyNumberFormat="1" applyFont="1" applyBorder="1" applyAlignment="1" applyProtection="1">
      <alignment horizontal="center" vertical="center" wrapText="1"/>
      <protection locked="0"/>
    </xf>
    <xf numFmtId="181" fontId="8" fillId="0" borderId="38" xfId="0" applyNumberFormat="1" applyFont="1" applyBorder="1" applyAlignment="1" applyProtection="1">
      <alignment horizontal="center" vertical="center" wrapText="1"/>
      <protection locked="0"/>
    </xf>
    <xf numFmtId="181" fontId="8" fillId="0" borderId="39" xfId="0" applyNumberFormat="1" applyFont="1" applyBorder="1" applyAlignment="1" applyProtection="1">
      <alignment horizontal="center" vertical="center" wrapText="1"/>
      <protection locked="0"/>
    </xf>
    <xf numFmtId="0" fontId="13" fillId="0" borderId="41" xfId="0" applyFont="1" applyBorder="1" applyAlignment="1">
      <alignment vertical="center" shrinkToFit="1"/>
    </xf>
    <xf numFmtId="0" fontId="0" fillId="0" borderId="41" xfId="0" applyFont="1" applyBorder="1" applyAlignment="1">
      <alignment vertical="center" shrinkToFit="1"/>
    </xf>
    <xf numFmtId="0" fontId="0" fillId="0" borderId="44" xfId="0" applyFont="1" applyBorder="1" applyAlignment="1">
      <alignment vertical="center" shrinkToFit="1"/>
    </xf>
    <xf numFmtId="0" fontId="13" fillId="0" borderId="47" xfId="0" applyFont="1" applyBorder="1" applyAlignment="1">
      <alignment horizontal="left" vertical="center" shrinkToFit="1"/>
    </xf>
    <xf numFmtId="0" fontId="0" fillId="0" borderId="48" xfId="0" applyFont="1" applyBorder="1" applyAlignment="1">
      <alignment vertical="center" shrinkToFit="1"/>
    </xf>
    <xf numFmtId="0" fontId="13" fillId="0" borderId="48" xfId="0" applyFont="1" applyBorder="1" applyAlignment="1">
      <alignment vertical="center" shrinkToFit="1"/>
    </xf>
    <xf numFmtId="0" fontId="0" fillId="0" borderId="49" xfId="0" applyFont="1" applyBorder="1" applyAlignment="1">
      <alignment vertical="center" shrinkToFit="1"/>
    </xf>
    <xf numFmtId="0" fontId="13" fillId="0" borderId="40" xfId="0" applyFont="1" applyBorder="1" applyAlignment="1">
      <alignment horizontal="lef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13" fillId="0" borderId="51" xfId="0" applyFont="1" applyBorder="1" applyAlignment="1" applyProtection="1">
      <alignment vertical="top" wrapText="1"/>
      <protection locked="0"/>
    </xf>
    <xf numFmtId="0" fontId="13" fillId="0" borderId="50" xfId="0" applyFont="1" applyBorder="1" applyAlignment="1" applyProtection="1">
      <alignment vertical="top" wrapText="1"/>
      <protection locked="0"/>
    </xf>
    <xf numFmtId="0" fontId="13" fillId="0" borderId="52" xfId="0" applyFont="1" applyBorder="1" applyAlignment="1" applyProtection="1">
      <alignment vertical="top" wrapText="1"/>
      <protection locked="0"/>
    </xf>
    <xf numFmtId="0" fontId="13" fillId="0" borderId="18" xfId="0" applyFont="1" applyBorder="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13" fillId="0" borderId="21" xfId="0" applyFont="1" applyBorder="1" applyAlignment="1" applyProtection="1">
      <alignment vertical="top" wrapText="1"/>
      <protection locked="0"/>
    </xf>
    <xf numFmtId="0" fontId="13" fillId="0" borderId="22" xfId="0" applyFont="1" applyBorder="1" applyAlignment="1" applyProtection="1">
      <alignment vertical="top" wrapText="1"/>
      <protection locked="0"/>
    </xf>
    <xf numFmtId="0" fontId="13" fillId="0" borderId="23" xfId="0" applyFont="1" applyBorder="1" applyAlignment="1" applyProtection="1">
      <alignment vertical="top" wrapText="1"/>
      <protection locked="0"/>
    </xf>
    <xf numFmtId="182" fontId="8" fillId="0" borderId="37" xfId="0" applyNumberFormat="1" applyFont="1" applyBorder="1" applyAlignment="1" applyProtection="1">
      <alignment horizontal="center" vertical="center" wrapText="1"/>
      <protection locked="0"/>
    </xf>
    <xf numFmtId="182" fontId="8" fillId="0" borderId="38" xfId="0" applyNumberFormat="1" applyFont="1" applyBorder="1" applyAlignment="1" applyProtection="1">
      <alignment horizontal="center" vertical="center" wrapText="1"/>
      <protection locked="0"/>
    </xf>
    <xf numFmtId="182" fontId="8" fillId="0" borderId="39" xfId="0" applyNumberFormat="1"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horizontal="center" vertical="center"/>
    </xf>
    <xf numFmtId="0" fontId="8" fillId="0" borderId="7" xfId="0" applyFont="1" applyBorder="1" applyAlignment="1">
      <alignment horizontal="center" vertical="center" shrinkToFit="1"/>
    </xf>
    <xf numFmtId="0" fontId="8" fillId="0" borderId="7" xfId="0" applyFont="1" applyBorder="1" applyAlignment="1">
      <alignment vertical="center" shrinkToFit="1"/>
    </xf>
    <xf numFmtId="0" fontId="8" fillId="0" borderId="0" xfId="0" applyFont="1" applyAlignment="1">
      <alignment vertical="center" shrinkToFit="1"/>
    </xf>
    <xf numFmtId="0" fontId="12" fillId="0" borderId="0" xfId="0" applyFont="1" applyAlignment="1">
      <alignment vertical="center" wrapText="1"/>
    </xf>
    <xf numFmtId="0" fontId="8" fillId="0" borderId="0" xfId="0" applyFont="1" applyAlignment="1">
      <alignment vertical="center" wrapText="1"/>
    </xf>
    <xf numFmtId="0" fontId="8" fillId="0" borderId="0" xfId="0" applyFont="1" applyAlignment="1">
      <alignment vertical="center"/>
    </xf>
    <xf numFmtId="0" fontId="11" fillId="0" borderId="0" xfId="0" applyFont="1" applyAlignment="1">
      <alignment horizontal="center" vertical="center"/>
    </xf>
    <xf numFmtId="0" fontId="8" fillId="0" borderId="7" xfId="0" applyFont="1" applyBorder="1" applyAlignment="1">
      <alignment vertical="center" wrapText="1"/>
    </xf>
    <xf numFmtId="0" fontId="8" fillId="0" borderId="15"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0</xdr:row>
      <xdr:rowOff>104776</xdr:rowOff>
    </xdr:from>
    <xdr:to>
      <xdr:col>48</xdr:col>
      <xdr:colOff>171449</xdr:colOff>
      <xdr:row>87</xdr:row>
      <xdr:rowOff>95250</xdr:rowOff>
    </xdr:to>
    <xdr:grpSp>
      <xdr:nvGrpSpPr>
        <xdr:cNvPr id="6" name="グループ化 5"/>
        <xdr:cNvGrpSpPr/>
      </xdr:nvGrpSpPr>
      <xdr:grpSpPr>
        <a:xfrm>
          <a:off x="828675" y="104776"/>
          <a:ext cx="8096249" cy="19040474"/>
          <a:chOff x="828675" y="104776"/>
          <a:chExt cx="8096249" cy="19040474"/>
        </a:xfrm>
      </xdr:grpSpPr>
      <xdr:sp macro="" textlink="">
        <xdr:nvSpPr>
          <xdr:cNvPr id="2" name="Rectangle 64"/>
          <xdr:cNvSpPr>
            <a:spLocks noChangeArrowheads="1"/>
          </xdr:cNvSpPr>
        </xdr:nvSpPr>
        <xdr:spPr bwMode="auto">
          <a:xfrm>
            <a:off x="1162049" y="166782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sp macro="" textlink="">
        <xdr:nvSpPr>
          <xdr:cNvPr id="4" name="Rectangle 47"/>
          <xdr:cNvSpPr>
            <a:spLocks noChangeArrowheads="1"/>
          </xdr:cNvSpPr>
        </xdr:nvSpPr>
        <xdr:spPr bwMode="auto">
          <a:xfrm>
            <a:off x="2762250" y="5010151"/>
            <a:ext cx="4791075" cy="84582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・提案項目は、３項目とします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・提案項目１～３の「提案内容」、「具体的な確認方法」欄に記述する文字数</a:t>
            </a:r>
            <a:r>
              <a:rPr lang="ja-JP" altLang="en-US"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は、合わせて最大</a:t>
            </a:r>
            <a:r>
              <a:rPr lang="en-US" altLang="ja-JP" sz="1100" b="1">
                <a:solidFill>
                  <a:srgbClr val="0070C0"/>
                </a:solidFill>
                <a:effectLst/>
                <a:latin typeface="+mn-lt"/>
                <a:ea typeface="+mn-ea"/>
                <a:cs typeface="+mn-cs"/>
              </a:rPr>
              <a:t>1200</a:t>
            </a:r>
            <a:r>
              <a:rPr lang="ja-JP" altLang="ja-JP" sz="1100" b="1">
                <a:solidFill>
                  <a:srgbClr val="0070C0"/>
                </a:solidFill>
                <a:effectLst/>
                <a:latin typeface="+mn-lt"/>
                <a:ea typeface="+mn-ea"/>
                <a:cs typeface="+mn-cs"/>
              </a:rPr>
              <a:t>字程度を目安に１ページで記述し、提出してください。評価は１ページについてのみ行います。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L74"/>
  <sheetViews>
    <sheetView view="pageBreakPreview" topLeftCell="E40" zoomScale="75" zoomScaleNormal="75" zoomScaleSheetLayoutView="75" workbookViewId="0">
      <selection activeCell="I42" sqref="I42:I47"/>
    </sheetView>
  </sheetViews>
  <sheetFormatPr defaultRowHeight="13.5"/>
  <cols>
    <col min="1" max="1" width="15" style="79" customWidth="1"/>
    <col min="2" max="2" width="25.5" style="79" customWidth="1"/>
    <col min="3" max="3" width="39.75" style="79" customWidth="1"/>
    <col min="4" max="4" width="6.125" style="79" bestFit="1" customWidth="1"/>
    <col min="5" max="5" width="9.25" style="79" bestFit="1" customWidth="1"/>
    <col min="6" max="6" width="11" style="79" customWidth="1"/>
    <col min="7" max="7" width="81.875" style="79" customWidth="1"/>
    <col min="8" max="8" width="15.625" style="79" customWidth="1"/>
    <col min="9" max="9" width="165.625" style="79" customWidth="1"/>
    <col min="10" max="16384" width="9" style="79"/>
  </cols>
  <sheetData>
    <row r="1" spans="1:9" ht="18.75">
      <c r="B1" s="127" t="s">
        <v>204</v>
      </c>
    </row>
    <row r="2" spans="1:9" ht="18.75" customHeight="1">
      <c r="B2" s="127"/>
      <c r="F2" s="79" t="s">
        <v>263</v>
      </c>
    </row>
    <row r="3" spans="1:9" ht="19.5" thickBot="1">
      <c r="B3" s="127"/>
      <c r="F3" s="79" t="s">
        <v>262</v>
      </c>
    </row>
    <row r="4" spans="1:9" ht="20.25" customHeight="1" thickBot="1">
      <c r="A4" s="126" t="s">
        <v>203</v>
      </c>
      <c r="B4" s="125" t="s">
        <v>202</v>
      </c>
      <c r="C4" s="125" t="s">
        <v>201</v>
      </c>
      <c r="D4" s="125" t="s">
        <v>200</v>
      </c>
      <c r="E4" s="124" t="s">
        <v>199</v>
      </c>
      <c r="F4" s="124" t="s">
        <v>198</v>
      </c>
      <c r="G4" s="123" t="s">
        <v>67</v>
      </c>
      <c r="H4" s="122" t="s">
        <v>68</v>
      </c>
      <c r="I4" s="121" t="s">
        <v>197</v>
      </c>
    </row>
    <row r="5" spans="1:9" ht="15" customHeight="1">
      <c r="A5" s="98" t="s">
        <v>196</v>
      </c>
      <c r="B5" s="97" t="s">
        <v>195</v>
      </c>
      <c r="C5" s="205" t="s">
        <v>261</v>
      </c>
      <c r="D5" s="152">
        <v>0.03</v>
      </c>
      <c r="E5" s="168">
        <v>1</v>
      </c>
      <c r="F5" s="180">
        <v>1</v>
      </c>
      <c r="G5" s="208" t="s">
        <v>260</v>
      </c>
      <c r="H5" s="209">
        <v>1</v>
      </c>
      <c r="I5" s="147" t="s">
        <v>259</v>
      </c>
    </row>
    <row r="6" spans="1:9" ht="15" customHeight="1">
      <c r="A6" s="98"/>
      <c r="B6" s="97"/>
      <c r="C6" s="206"/>
      <c r="D6" s="152"/>
      <c r="E6" s="168"/>
      <c r="F6" s="184"/>
      <c r="G6" s="192"/>
      <c r="H6" s="176"/>
      <c r="I6" s="147"/>
    </row>
    <row r="7" spans="1:9" ht="15" customHeight="1">
      <c r="A7" s="98"/>
      <c r="B7" s="97"/>
      <c r="C7" s="206"/>
      <c r="D7" s="152"/>
      <c r="E7" s="168"/>
      <c r="F7" s="184"/>
      <c r="G7" s="187" t="s">
        <v>278</v>
      </c>
      <c r="H7" s="150">
        <v>0</v>
      </c>
      <c r="I7" s="147"/>
    </row>
    <row r="8" spans="1:9" ht="15" customHeight="1">
      <c r="A8" s="120"/>
      <c r="B8" s="107"/>
      <c r="C8" s="207"/>
      <c r="D8" s="169"/>
      <c r="E8" s="169"/>
      <c r="F8" s="207"/>
      <c r="G8" s="193"/>
      <c r="H8" s="151"/>
      <c r="I8" s="147"/>
    </row>
    <row r="9" spans="1:9" ht="30.75" customHeight="1">
      <c r="A9" s="98" t="s">
        <v>194</v>
      </c>
      <c r="B9" s="97" t="s">
        <v>193</v>
      </c>
      <c r="C9" s="97" t="s">
        <v>192</v>
      </c>
      <c r="D9" s="194">
        <v>0.33</v>
      </c>
      <c r="E9" s="196">
        <v>10</v>
      </c>
      <c r="F9" s="109"/>
      <c r="G9" s="197" t="s">
        <v>279</v>
      </c>
      <c r="H9" s="200" t="s">
        <v>280</v>
      </c>
      <c r="I9" s="203" t="s">
        <v>258</v>
      </c>
    </row>
    <row r="10" spans="1:9" ht="30.75" customHeight="1">
      <c r="A10" s="98"/>
      <c r="B10" s="97"/>
      <c r="C10" s="97" t="s">
        <v>191</v>
      </c>
      <c r="D10" s="195"/>
      <c r="E10" s="184"/>
      <c r="F10" s="139">
        <v>2</v>
      </c>
      <c r="G10" s="198"/>
      <c r="H10" s="201"/>
      <c r="I10" s="145"/>
    </row>
    <row r="11" spans="1:9" ht="30.75" customHeight="1">
      <c r="A11" s="98"/>
      <c r="B11" s="114"/>
      <c r="C11" s="114"/>
      <c r="D11" s="195"/>
      <c r="E11" s="184"/>
      <c r="F11" s="114"/>
      <c r="G11" s="199"/>
      <c r="H11" s="202"/>
      <c r="I11" s="204"/>
    </row>
    <row r="12" spans="1:9" ht="30.75" customHeight="1">
      <c r="A12" s="98"/>
      <c r="B12" s="137" t="s">
        <v>190</v>
      </c>
      <c r="C12" s="99" t="s">
        <v>189</v>
      </c>
      <c r="D12" s="195"/>
      <c r="E12" s="184"/>
      <c r="F12" s="189">
        <v>1</v>
      </c>
      <c r="G12" s="119" t="s">
        <v>188</v>
      </c>
      <c r="H12" s="116">
        <v>1</v>
      </c>
      <c r="I12" s="182" t="s">
        <v>281</v>
      </c>
    </row>
    <row r="13" spans="1:9" ht="30.75" customHeight="1">
      <c r="A13" s="98"/>
      <c r="B13" s="138"/>
      <c r="C13" s="97" t="s">
        <v>282</v>
      </c>
      <c r="D13" s="195"/>
      <c r="E13" s="184"/>
      <c r="F13" s="190"/>
      <c r="G13" s="96" t="s">
        <v>187</v>
      </c>
      <c r="H13" s="112">
        <v>0.7</v>
      </c>
      <c r="I13" s="145"/>
    </row>
    <row r="14" spans="1:9" ht="27.75" customHeight="1">
      <c r="A14" s="98"/>
      <c r="B14" s="138"/>
      <c r="C14" s="97"/>
      <c r="D14" s="195"/>
      <c r="E14" s="184"/>
      <c r="F14" s="190"/>
      <c r="G14" s="113" t="s">
        <v>186</v>
      </c>
      <c r="H14" s="112">
        <v>0.5</v>
      </c>
      <c r="I14" s="145"/>
    </row>
    <row r="15" spans="1:9" ht="27.75" customHeight="1">
      <c r="A15" s="98"/>
      <c r="B15" s="140"/>
      <c r="C15" s="114"/>
      <c r="D15" s="195"/>
      <c r="E15" s="184"/>
      <c r="F15" s="191"/>
      <c r="G15" s="113" t="s">
        <v>185</v>
      </c>
      <c r="H15" s="118">
        <v>0</v>
      </c>
      <c r="I15" s="204"/>
    </row>
    <row r="16" spans="1:9" ht="30" customHeight="1">
      <c r="A16" s="98"/>
      <c r="B16" s="97" t="s">
        <v>160</v>
      </c>
      <c r="C16" s="135" t="s">
        <v>257</v>
      </c>
      <c r="D16" s="195"/>
      <c r="E16" s="184"/>
      <c r="F16" s="189">
        <v>2</v>
      </c>
      <c r="G16" s="187" t="s">
        <v>256</v>
      </c>
      <c r="H16" s="150">
        <v>2</v>
      </c>
      <c r="I16" s="158" t="s">
        <v>255</v>
      </c>
    </row>
    <row r="17" spans="1:12" ht="30" customHeight="1">
      <c r="A17" s="98"/>
      <c r="B17" s="97"/>
      <c r="C17" s="136"/>
      <c r="D17" s="195"/>
      <c r="E17" s="184"/>
      <c r="F17" s="190"/>
      <c r="G17" s="192"/>
      <c r="H17" s="176"/>
      <c r="I17" s="147"/>
    </row>
    <row r="18" spans="1:12" ht="38.25" customHeight="1">
      <c r="A18" s="98"/>
      <c r="B18" s="97"/>
      <c r="C18" s="136"/>
      <c r="D18" s="195"/>
      <c r="E18" s="184"/>
      <c r="F18" s="190"/>
      <c r="G18" s="187" t="s">
        <v>254</v>
      </c>
      <c r="H18" s="150">
        <v>1</v>
      </c>
      <c r="I18" s="147"/>
    </row>
    <row r="19" spans="1:12" ht="13.5" customHeight="1">
      <c r="A19" s="98"/>
      <c r="B19" s="97"/>
      <c r="C19" s="136"/>
      <c r="D19" s="195"/>
      <c r="E19" s="184"/>
      <c r="F19" s="190"/>
      <c r="G19" s="192"/>
      <c r="H19" s="176"/>
      <c r="I19" s="147" t="s">
        <v>283</v>
      </c>
    </row>
    <row r="20" spans="1:12" ht="18" customHeight="1">
      <c r="A20" s="98"/>
      <c r="B20" s="97"/>
      <c r="C20" s="136"/>
      <c r="D20" s="195"/>
      <c r="E20" s="184"/>
      <c r="F20" s="190"/>
      <c r="G20" s="187" t="s">
        <v>284</v>
      </c>
      <c r="H20" s="150">
        <v>0</v>
      </c>
      <c r="I20" s="147"/>
    </row>
    <row r="21" spans="1:12" ht="18" customHeight="1">
      <c r="A21" s="98"/>
      <c r="B21" s="114"/>
      <c r="C21" s="114"/>
      <c r="D21" s="195"/>
      <c r="E21" s="184"/>
      <c r="F21" s="191"/>
      <c r="G21" s="192"/>
      <c r="H21" s="176"/>
      <c r="I21" s="147"/>
    </row>
    <row r="22" spans="1:12" ht="34.5" customHeight="1">
      <c r="A22" s="98"/>
      <c r="B22" s="134" t="s">
        <v>184</v>
      </c>
      <c r="C22" s="99" t="s">
        <v>183</v>
      </c>
      <c r="D22" s="195"/>
      <c r="E22" s="184"/>
      <c r="F22" s="189">
        <v>1</v>
      </c>
      <c r="G22" s="113" t="s">
        <v>182</v>
      </c>
      <c r="H22" s="116">
        <v>1</v>
      </c>
      <c r="I22" s="182" t="s">
        <v>285</v>
      </c>
    </row>
    <row r="23" spans="1:12" ht="34.5" customHeight="1">
      <c r="A23" s="98"/>
      <c r="B23" s="97"/>
      <c r="C23" s="97"/>
      <c r="D23" s="195"/>
      <c r="E23" s="184"/>
      <c r="F23" s="190"/>
      <c r="G23" s="117" t="s">
        <v>181</v>
      </c>
      <c r="H23" s="116">
        <v>0</v>
      </c>
      <c r="I23" s="186"/>
    </row>
    <row r="24" spans="1:12" ht="24.75" customHeight="1">
      <c r="A24" s="98"/>
      <c r="B24" s="97"/>
      <c r="C24" s="99" t="s">
        <v>180</v>
      </c>
      <c r="D24" s="195"/>
      <c r="E24" s="184"/>
      <c r="F24" s="180">
        <v>0.5</v>
      </c>
      <c r="G24" s="113" t="s">
        <v>179</v>
      </c>
      <c r="H24" s="112">
        <v>0.5</v>
      </c>
      <c r="I24" s="158" t="s">
        <v>286</v>
      </c>
    </row>
    <row r="25" spans="1:12" ht="24.75" customHeight="1">
      <c r="A25" s="98"/>
      <c r="B25" s="97"/>
      <c r="C25" s="114"/>
      <c r="D25" s="195"/>
      <c r="E25" s="184"/>
      <c r="F25" s="181"/>
      <c r="G25" s="113" t="s">
        <v>178</v>
      </c>
      <c r="H25" s="116">
        <v>0</v>
      </c>
      <c r="I25" s="159"/>
    </row>
    <row r="26" spans="1:12" ht="24.75" customHeight="1">
      <c r="A26" s="98"/>
      <c r="B26" s="97"/>
      <c r="C26" s="99" t="s">
        <v>177</v>
      </c>
      <c r="D26" s="195"/>
      <c r="E26" s="184"/>
      <c r="F26" s="180">
        <v>0.5</v>
      </c>
      <c r="G26" s="113" t="s">
        <v>176</v>
      </c>
      <c r="H26" s="112">
        <v>0.5</v>
      </c>
      <c r="I26" s="182" t="s">
        <v>287</v>
      </c>
    </row>
    <row r="27" spans="1:12" ht="24.75" customHeight="1">
      <c r="A27" s="98"/>
      <c r="B27" s="97"/>
      <c r="C27" s="114"/>
      <c r="D27" s="195"/>
      <c r="E27" s="184"/>
      <c r="F27" s="181"/>
      <c r="G27" s="113" t="s">
        <v>175</v>
      </c>
      <c r="H27" s="116">
        <v>0</v>
      </c>
      <c r="I27" s="183"/>
    </row>
    <row r="28" spans="1:12" ht="28.5" customHeight="1">
      <c r="A28" s="98"/>
      <c r="B28" s="97"/>
      <c r="C28" s="99" t="s">
        <v>174</v>
      </c>
      <c r="D28" s="195"/>
      <c r="E28" s="184"/>
      <c r="F28" s="180">
        <v>0.5</v>
      </c>
      <c r="G28" s="113" t="s">
        <v>173</v>
      </c>
      <c r="H28" s="112">
        <v>0.5</v>
      </c>
      <c r="I28" s="182" t="s">
        <v>172</v>
      </c>
    </row>
    <row r="29" spans="1:12" ht="28.5" customHeight="1">
      <c r="A29" s="98"/>
      <c r="B29" s="97"/>
      <c r="C29" s="114"/>
      <c r="D29" s="195"/>
      <c r="E29" s="184"/>
      <c r="F29" s="181"/>
      <c r="G29" s="113" t="s">
        <v>171</v>
      </c>
      <c r="H29" s="116">
        <v>0</v>
      </c>
      <c r="I29" s="183"/>
    </row>
    <row r="30" spans="1:12" ht="33.75" customHeight="1">
      <c r="A30" s="98"/>
      <c r="B30" s="97"/>
      <c r="C30" s="99" t="s">
        <v>170</v>
      </c>
      <c r="D30" s="195"/>
      <c r="E30" s="184"/>
      <c r="F30" s="180">
        <v>2</v>
      </c>
      <c r="G30" s="113" t="s">
        <v>169</v>
      </c>
      <c r="H30" s="116">
        <v>2</v>
      </c>
      <c r="I30" s="185" t="s">
        <v>288</v>
      </c>
      <c r="L30" s="79" t="s">
        <v>168</v>
      </c>
    </row>
    <row r="31" spans="1:12" ht="33.75" customHeight="1">
      <c r="A31" s="115"/>
      <c r="B31" s="114"/>
      <c r="C31" s="97"/>
      <c r="D31" s="195"/>
      <c r="E31" s="184"/>
      <c r="F31" s="184"/>
      <c r="G31" s="111" t="s">
        <v>167</v>
      </c>
      <c r="H31" s="110">
        <v>0</v>
      </c>
      <c r="I31" s="186"/>
      <c r="L31" s="79" t="s">
        <v>166</v>
      </c>
    </row>
    <row r="32" spans="1:12" ht="30" customHeight="1">
      <c r="A32" s="98"/>
      <c r="B32" s="97" t="s">
        <v>165</v>
      </c>
      <c r="C32" s="187" t="s">
        <v>164</v>
      </c>
      <c r="D32" s="195"/>
      <c r="E32" s="184"/>
      <c r="F32" s="180">
        <v>0.5</v>
      </c>
      <c r="G32" s="113" t="s">
        <v>163</v>
      </c>
      <c r="H32" s="112">
        <v>0.5</v>
      </c>
      <c r="I32" s="182" t="s">
        <v>289</v>
      </c>
    </row>
    <row r="33" spans="1:9" ht="30" customHeight="1">
      <c r="A33" s="108"/>
      <c r="B33" s="97"/>
      <c r="C33" s="188"/>
      <c r="D33" s="195"/>
      <c r="E33" s="184"/>
      <c r="F33" s="184"/>
      <c r="G33" s="111" t="s">
        <v>162</v>
      </c>
      <c r="H33" s="110">
        <v>0</v>
      </c>
      <c r="I33" s="183"/>
    </row>
    <row r="34" spans="1:9" ht="36" customHeight="1">
      <c r="A34" s="98" t="s">
        <v>161</v>
      </c>
      <c r="B34" s="109" t="s">
        <v>160</v>
      </c>
      <c r="C34" s="109" t="s">
        <v>253</v>
      </c>
      <c r="D34" s="165">
        <v>0.1</v>
      </c>
      <c r="E34" s="167">
        <v>3</v>
      </c>
      <c r="F34" s="170">
        <v>3</v>
      </c>
      <c r="G34" s="173" t="s">
        <v>252</v>
      </c>
      <c r="H34" s="175">
        <v>3</v>
      </c>
      <c r="I34" s="177" t="s">
        <v>251</v>
      </c>
    </row>
    <row r="35" spans="1:9" ht="36" customHeight="1">
      <c r="A35" s="98"/>
      <c r="B35" s="97"/>
      <c r="C35" s="97"/>
      <c r="D35" s="152"/>
      <c r="E35" s="168"/>
      <c r="F35" s="171"/>
      <c r="G35" s="174"/>
      <c r="H35" s="176"/>
      <c r="I35" s="147"/>
    </row>
    <row r="36" spans="1:9" ht="36" customHeight="1">
      <c r="A36" s="98"/>
      <c r="B36" s="97"/>
      <c r="C36" s="97"/>
      <c r="D36" s="152"/>
      <c r="E36" s="168"/>
      <c r="F36" s="171"/>
      <c r="G36" s="148" t="s">
        <v>250</v>
      </c>
      <c r="H36" s="179">
        <v>2.5</v>
      </c>
      <c r="I36" s="147"/>
    </row>
    <row r="37" spans="1:9" ht="51" customHeight="1">
      <c r="A37" s="98"/>
      <c r="B37" s="97"/>
      <c r="C37" s="97"/>
      <c r="D37" s="152"/>
      <c r="E37" s="168"/>
      <c r="F37" s="171"/>
      <c r="G37" s="174"/>
      <c r="H37" s="176"/>
      <c r="I37" s="178"/>
    </row>
    <row r="38" spans="1:9" ht="42.75" customHeight="1">
      <c r="A38" s="98"/>
      <c r="B38" s="97"/>
      <c r="C38" s="97"/>
      <c r="D38" s="152"/>
      <c r="E38" s="168"/>
      <c r="F38" s="171"/>
      <c r="G38" s="148" t="s">
        <v>249</v>
      </c>
      <c r="H38" s="150">
        <v>2</v>
      </c>
      <c r="I38" s="178"/>
    </row>
    <row r="39" spans="1:9" ht="16.5" customHeight="1">
      <c r="A39" s="98"/>
      <c r="B39" s="97"/>
      <c r="C39" s="97"/>
      <c r="D39" s="152"/>
      <c r="E39" s="168"/>
      <c r="F39" s="171"/>
      <c r="G39" s="174"/>
      <c r="H39" s="176"/>
      <c r="I39" s="147" t="s">
        <v>283</v>
      </c>
    </row>
    <row r="40" spans="1:9" ht="21.75" customHeight="1">
      <c r="A40" s="98"/>
      <c r="B40" s="97"/>
      <c r="C40" s="97"/>
      <c r="D40" s="152"/>
      <c r="E40" s="168"/>
      <c r="F40" s="171"/>
      <c r="G40" s="148" t="s">
        <v>290</v>
      </c>
      <c r="H40" s="150">
        <v>0</v>
      </c>
      <c r="I40" s="147"/>
    </row>
    <row r="41" spans="1:9" ht="15" customHeight="1">
      <c r="A41" s="108"/>
      <c r="B41" s="107"/>
      <c r="C41" s="107"/>
      <c r="D41" s="166"/>
      <c r="E41" s="169"/>
      <c r="F41" s="172"/>
      <c r="G41" s="149"/>
      <c r="H41" s="151"/>
      <c r="I41" s="147"/>
    </row>
    <row r="42" spans="1:9" ht="21.75" customHeight="1">
      <c r="A42" s="98"/>
      <c r="B42" s="99" t="s">
        <v>248</v>
      </c>
      <c r="C42" s="99" t="s">
        <v>247</v>
      </c>
      <c r="D42" s="152">
        <v>0.54</v>
      </c>
      <c r="E42" s="154">
        <v>16</v>
      </c>
      <c r="F42" s="157" t="s">
        <v>291</v>
      </c>
      <c r="G42" s="96" t="s">
        <v>157</v>
      </c>
      <c r="H42" s="106" t="s">
        <v>156</v>
      </c>
      <c r="I42" s="158" t="s">
        <v>246</v>
      </c>
    </row>
    <row r="43" spans="1:9" ht="21.75" customHeight="1">
      <c r="A43" s="98"/>
      <c r="B43" s="97"/>
      <c r="C43" s="97"/>
      <c r="D43" s="152"/>
      <c r="E43" s="155"/>
      <c r="F43" s="157"/>
      <c r="G43" s="96" t="s">
        <v>292</v>
      </c>
      <c r="H43" s="102">
        <v>2</v>
      </c>
      <c r="I43" s="147"/>
    </row>
    <row r="44" spans="1:9" ht="21.75" customHeight="1">
      <c r="A44" s="98"/>
      <c r="B44" s="97"/>
      <c r="C44" s="97"/>
      <c r="D44" s="152"/>
      <c r="E44" s="155"/>
      <c r="F44" s="157"/>
      <c r="G44" s="96" t="s">
        <v>155</v>
      </c>
      <c r="H44" s="102">
        <v>1.5</v>
      </c>
      <c r="I44" s="147"/>
    </row>
    <row r="45" spans="1:9" ht="21.75" customHeight="1">
      <c r="A45" s="98"/>
      <c r="B45" s="97"/>
      <c r="C45" s="97"/>
      <c r="D45" s="152"/>
      <c r="E45" s="155"/>
      <c r="F45" s="157"/>
      <c r="G45" s="96" t="s">
        <v>154</v>
      </c>
      <c r="H45" s="102">
        <v>1</v>
      </c>
      <c r="I45" s="147"/>
    </row>
    <row r="46" spans="1:9" ht="21.75" customHeight="1">
      <c r="A46" s="98"/>
      <c r="B46" s="97"/>
      <c r="C46" s="97"/>
      <c r="D46" s="152"/>
      <c r="E46" s="155"/>
      <c r="F46" s="157"/>
      <c r="G46" s="96" t="s">
        <v>153</v>
      </c>
      <c r="H46" s="102">
        <v>0.5</v>
      </c>
      <c r="I46" s="147"/>
    </row>
    <row r="47" spans="1:9" ht="21.75" customHeight="1">
      <c r="A47" s="98"/>
      <c r="B47" s="114"/>
      <c r="C47" s="114"/>
      <c r="D47" s="152"/>
      <c r="E47" s="155"/>
      <c r="F47" s="157"/>
      <c r="G47" s="96" t="s">
        <v>152</v>
      </c>
      <c r="H47" s="102">
        <v>0</v>
      </c>
      <c r="I47" s="159"/>
    </row>
    <row r="48" spans="1:9" ht="21.75" customHeight="1">
      <c r="A48" s="98"/>
      <c r="B48" s="99" t="s">
        <v>159</v>
      </c>
      <c r="C48" s="99" t="s">
        <v>158</v>
      </c>
      <c r="D48" s="152"/>
      <c r="E48" s="155"/>
      <c r="F48" s="160" t="s">
        <v>291</v>
      </c>
      <c r="G48" s="101" t="s">
        <v>157</v>
      </c>
      <c r="H48" s="105" t="s">
        <v>156</v>
      </c>
      <c r="I48" s="158" t="s">
        <v>245</v>
      </c>
    </row>
    <row r="49" spans="1:9" ht="21.75" customHeight="1">
      <c r="A49" s="98"/>
      <c r="B49" s="97"/>
      <c r="C49" s="97"/>
      <c r="D49" s="152"/>
      <c r="E49" s="155"/>
      <c r="F49" s="160"/>
      <c r="G49" s="104" t="s">
        <v>292</v>
      </c>
      <c r="H49" s="103">
        <v>2</v>
      </c>
      <c r="I49" s="147"/>
    </row>
    <row r="50" spans="1:9" ht="21.75" customHeight="1">
      <c r="A50" s="98"/>
      <c r="B50" s="97"/>
      <c r="C50" s="97"/>
      <c r="D50" s="152"/>
      <c r="E50" s="155"/>
      <c r="F50" s="160"/>
      <c r="G50" s="96" t="s">
        <v>155</v>
      </c>
      <c r="H50" s="102">
        <v>1.5</v>
      </c>
      <c r="I50" s="147"/>
    </row>
    <row r="51" spans="1:9" ht="21.75" customHeight="1">
      <c r="A51" s="98"/>
      <c r="B51" s="97"/>
      <c r="C51" s="97"/>
      <c r="D51" s="152"/>
      <c r="E51" s="155"/>
      <c r="F51" s="160"/>
      <c r="G51" s="96" t="s">
        <v>154</v>
      </c>
      <c r="H51" s="102">
        <v>1</v>
      </c>
      <c r="I51" s="147"/>
    </row>
    <row r="52" spans="1:9" ht="21.75" customHeight="1">
      <c r="A52" s="98"/>
      <c r="B52" s="97"/>
      <c r="C52" s="97"/>
      <c r="D52" s="152"/>
      <c r="E52" s="155"/>
      <c r="F52" s="160"/>
      <c r="G52" s="96" t="s">
        <v>153</v>
      </c>
      <c r="H52" s="102">
        <v>0.5</v>
      </c>
      <c r="I52" s="147"/>
    </row>
    <row r="53" spans="1:9" ht="21.75" customHeight="1">
      <c r="A53" s="98"/>
      <c r="B53" s="97"/>
      <c r="C53" s="97"/>
      <c r="D53" s="152"/>
      <c r="E53" s="155"/>
      <c r="F53" s="161"/>
      <c r="G53" s="101" t="s">
        <v>152</v>
      </c>
      <c r="H53" s="100">
        <v>0</v>
      </c>
      <c r="I53" s="159"/>
    </row>
    <row r="54" spans="1:9" ht="18" customHeight="1">
      <c r="A54" s="98"/>
      <c r="B54" s="99" t="s">
        <v>293</v>
      </c>
      <c r="C54" s="99" t="s">
        <v>151</v>
      </c>
      <c r="D54" s="152"/>
      <c r="E54" s="155"/>
      <c r="F54" s="162">
        <v>4</v>
      </c>
      <c r="G54" s="96" t="s">
        <v>150</v>
      </c>
      <c r="H54" s="95">
        <v>4</v>
      </c>
      <c r="I54" s="144" t="s">
        <v>149</v>
      </c>
    </row>
    <row r="55" spans="1:9" ht="18" customHeight="1">
      <c r="A55" s="98"/>
      <c r="B55" s="97"/>
      <c r="C55" s="97"/>
      <c r="D55" s="152"/>
      <c r="E55" s="155"/>
      <c r="F55" s="163"/>
      <c r="G55" s="96" t="s">
        <v>148</v>
      </c>
      <c r="H55" s="95">
        <v>3</v>
      </c>
      <c r="I55" s="145"/>
    </row>
    <row r="56" spans="1:9" ht="18" customHeight="1">
      <c r="A56" s="98"/>
      <c r="B56" s="97"/>
      <c r="C56" s="97"/>
      <c r="D56" s="152"/>
      <c r="E56" s="155"/>
      <c r="F56" s="163"/>
      <c r="G56" s="96" t="s">
        <v>147</v>
      </c>
      <c r="H56" s="95">
        <v>2</v>
      </c>
      <c r="I56" s="145"/>
    </row>
    <row r="57" spans="1:9" ht="18" customHeight="1">
      <c r="A57" s="98"/>
      <c r="B57" s="97"/>
      <c r="C57" s="97"/>
      <c r="D57" s="152"/>
      <c r="E57" s="155"/>
      <c r="F57" s="163"/>
      <c r="G57" s="96" t="s">
        <v>146</v>
      </c>
      <c r="H57" s="95">
        <v>1</v>
      </c>
      <c r="I57" s="145"/>
    </row>
    <row r="58" spans="1:9" ht="18" customHeight="1" thickBot="1">
      <c r="A58" s="94"/>
      <c r="B58" s="93"/>
      <c r="C58" s="93"/>
      <c r="D58" s="153"/>
      <c r="E58" s="156"/>
      <c r="F58" s="164"/>
      <c r="G58" s="92" t="s">
        <v>145</v>
      </c>
      <c r="H58" s="91">
        <v>0</v>
      </c>
      <c r="I58" s="146"/>
    </row>
    <row r="59" spans="1:9" ht="18.75" customHeight="1" thickTop="1">
      <c r="A59" s="90" t="s">
        <v>144</v>
      </c>
      <c r="B59" s="89" t="s">
        <v>294</v>
      </c>
      <c r="C59" s="88"/>
      <c r="D59" s="87" t="s">
        <v>143</v>
      </c>
      <c r="E59" s="87"/>
      <c r="F59" s="87"/>
      <c r="G59" s="87"/>
      <c r="H59" s="87"/>
      <c r="I59" s="86"/>
    </row>
    <row r="60" spans="1:9" ht="18.75" customHeight="1" thickBot="1">
      <c r="A60" s="85"/>
      <c r="B60" s="84"/>
      <c r="C60" s="83"/>
      <c r="D60" s="82" t="s">
        <v>142</v>
      </c>
      <c r="E60" s="82"/>
      <c r="F60" s="82"/>
      <c r="G60" s="82"/>
      <c r="H60" s="82"/>
      <c r="I60" s="81"/>
    </row>
    <row r="61" spans="1:9">
      <c r="A61" s="80"/>
      <c r="B61" s="143"/>
      <c r="C61" s="143"/>
      <c r="D61" s="143"/>
      <c r="E61" s="143"/>
      <c r="F61" s="143"/>
      <c r="G61" s="143"/>
      <c r="H61" s="143"/>
    </row>
    <row r="62" spans="1:9">
      <c r="A62" s="80"/>
      <c r="B62" s="143"/>
      <c r="C62" s="143"/>
      <c r="D62" s="143"/>
      <c r="E62" s="143"/>
      <c r="F62" s="143"/>
      <c r="G62" s="143"/>
      <c r="H62" s="143"/>
    </row>
    <row r="63" spans="1:9">
      <c r="A63" s="80"/>
      <c r="B63" s="143"/>
      <c r="C63" s="143"/>
      <c r="D63" s="143"/>
      <c r="E63" s="143"/>
      <c r="F63" s="143"/>
      <c r="G63" s="143"/>
      <c r="H63" s="143"/>
    </row>
    <row r="64" spans="1:9">
      <c r="A64" s="80"/>
      <c r="B64" s="141"/>
      <c r="C64" s="141"/>
      <c r="D64" s="141"/>
      <c r="E64" s="141"/>
      <c r="F64" s="141"/>
      <c r="G64" s="141"/>
      <c r="H64" s="141"/>
    </row>
    <row r="65" spans="1:8">
      <c r="A65" s="80"/>
      <c r="B65" s="143"/>
      <c r="C65" s="143"/>
      <c r="D65" s="143"/>
      <c r="E65" s="143"/>
      <c r="F65" s="143"/>
      <c r="G65" s="143"/>
      <c r="H65" s="143"/>
    </row>
    <row r="66" spans="1:8">
      <c r="B66" s="143"/>
      <c r="C66" s="143"/>
      <c r="D66" s="143"/>
      <c r="E66" s="143"/>
      <c r="F66" s="143"/>
      <c r="G66" s="143"/>
      <c r="H66" s="143"/>
    </row>
    <row r="67" spans="1:8">
      <c r="A67" s="80"/>
      <c r="B67" s="143"/>
      <c r="C67" s="143"/>
      <c r="D67" s="143"/>
      <c r="E67" s="143"/>
      <c r="F67" s="143"/>
      <c r="G67" s="143"/>
      <c r="H67" s="143"/>
    </row>
    <row r="68" spans="1:8">
      <c r="A68" s="80"/>
      <c r="B68" s="143"/>
      <c r="C68" s="143"/>
      <c r="D68" s="143"/>
      <c r="E68" s="143"/>
      <c r="F68" s="143"/>
      <c r="G68" s="143"/>
      <c r="H68" s="143"/>
    </row>
    <row r="69" spans="1:8">
      <c r="A69" s="80"/>
      <c r="B69" s="143"/>
      <c r="C69" s="143"/>
      <c r="D69" s="143"/>
      <c r="E69" s="143"/>
      <c r="F69" s="143"/>
      <c r="G69" s="143"/>
      <c r="H69" s="143"/>
    </row>
    <row r="70" spans="1:8">
      <c r="A70" s="80"/>
      <c r="B70" s="141"/>
      <c r="C70" s="141"/>
      <c r="D70" s="141"/>
      <c r="E70" s="141"/>
      <c r="F70" s="141"/>
      <c r="G70" s="141"/>
      <c r="H70" s="141"/>
    </row>
    <row r="71" spans="1:8">
      <c r="A71" s="80"/>
      <c r="B71" s="141"/>
      <c r="C71" s="141"/>
      <c r="D71" s="141"/>
      <c r="E71" s="141"/>
      <c r="F71" s="141"/>
      <c r="G71" s="141"/>
      <c r="H71" s="141"/>
    </row>
    <row r="72" spans="1:8">
      <c r="A72" s="80"/>
      <c r="B72" s="141"/>
      <c r="C72" s="141"/>
      <c r="D72" s="141"/>
      <c r="E72" s="141"/>
      <c r="F72" s="141"/>
      <c r="G72" s="141"/>
      <c r="H72" s="141"/>
    </row>
    <row r="73" spans="1:8">
      <c r="B73" s="141"/>
      <c r="C73" s="141"/>
      <c r="D73" s="141"/>
      <c r="E73" s="141"/>
      <c r="F73" s="141"/>
      <c r="G73" s="141"/>
      <c r="H73" s="141"/>
    </row>
    <row r="74" spans="1:8">
      <c r="B74" s="142"/>
      <c r="C74" s="142"/>
      <c r="D74" s="142"/>
      <c r="E74" s="142"/>
      <c r="F74" s="142"/>
      <c r="G74" s="142"/>
    </row>
  </sheetData>
  <mergeCells count="73">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F24:F25"/>
    <mergeCell ref="I24:I25"/>
    <mergeCell ref="F26:F27"/>
    <mergeCell ref="I26:I27"/>
    <mergeCell ref="F28:F29"/>
    <mergeCell ref="I28:I29"/>
    <mergeCell ref="F30:F31"/>
    <mergeCell ref="I30:I31"/>
    <mergeCell ref="C32:C33"/>
    <mergeCell ref="F32:F33"/>
    <mergeCell ref="I32:I33"/>
    <mergeCell ref="I34:I38"/>
    <mergeCell ref="G36:G37"/>
    <mergeCell ref="H36:H37"/>
    <mergeCell ref="G38:G39"/>
    <mergeCell ref="H38:H39"/>
    <mergeCell ref="B65:H65"/>
    <mergeCell ref="I39:I41"/>
    <mergeCell ref="G40:G41"/>
    <mergeCell ref="H40:H41"/>
    <mergeCell ref="D42:D58"/>
    <mergeCell ref="E42:E58"/>
    <mergeCell ref="F42:F47"/>
    <mergeCell ref="I42:I47"/>
    <mergeCell ref="F48:F53"/>
    <mergeCell ref="I48:I53"/>
    <mergeCell ref="F54:F58"/>
    <mergeCell ref="D34:D41"/>
    <mergeCell ref="E34:E41"/>
    <mergeCell ref="F34:F41"/>
    <mergeCell ref="G34:G35"/>
    <mergeCell ref="H34:H35"/>
    <mergeCell ref="I54:I58"/>
    <mergeCell ref="B61:H61"/>
    <mergeCell ref="B62:H62"/>
    <mergeCell ref="B63:H63"/>
    <mergeCell ref="B64:H64"/>
    <mergeCell ref="B72:H72"/>
    <mergeCell ref="B73:H73"/>
    <mergeCell ref="B74:G74"/>
    <mergeCell ref="B66:H66"/>
    <mergeCell ref="B67:H67"/>
    <mergeCell ref="B68:H68"/>
    <mergeCell ref="B69:H69"/>
    <mergeCell ref="B70:H70"/>
    <mergeCell ref="B71:H71"/>
  </mergeCells>
  <phoneticPr fontId="1"/>
  <pageMargins left="0.19685039370078741" right="0.19685039370078741" top="0.19685039370078741" bottom="0.19685039370078741" header="0.11811023622047245" footer="0"/>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topLeftCell="A154" zoomScaleNormal="100" zoomScaleSheetLayoutView="100" workbookViewId="0">
      <selection activeCell="B48" sqref="B48:AP48"/>
    </sheetView>
  </sheetViews>
  <sheetFormatPr defaultRowHeight="13.5"/>
  <cols>
    <col min="1" max="1" width="3.25" style="27" customWidth="1"/>
    <col min="2" max="52" width="2.375" style="27" customWidth="1"/>
    <col min="53" max="53" width="13" style="27" customWidth="1"/>
    <col min="54" max="16384" width="9" style="27"/>
  </cols>
  <sheetData>
    <row r="1" spans="2:54" ht="45" customHeight="1">
      <c r="B1" s="234" t="s">
        <v>123</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A1" s="130" t="s">
        <v>229</v>
      </c>
      <c r="BB1" s="29"/>
    </row>
    <row r="2" spans="2:54" ht="42.75" customHeight="1">
      <c r="B2" s="25" t="s">
        <v>216</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c r="BA2" s="131" t="s">
        <v>230</v>
      </c>
    </row>
    <row r="3" spans="2:54" ht="20.25" customHeight="1" thickBot="1">
      <c r="B3" s="26"/>
      <c r="C3" s="26" t="s">
        <v>124</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131" t="s">
        <v>231</v>
      </c>
    </row>
    <row r="4" spans="2:54" ht="17.25" customHeight="1">
      <c r="B4" s="286" t="s">
        <v>217</v>
      </c>
      <c r="C4" s="287"/>
      <c r="D4" s="287"/>
      <c r="E4" s="287"/>
      <c r="F4" s="287"/>
      <c r="G4" s="287"/>
      <c r="H4" s="287"/>
      <c r="I4" s="287"/>
      <c r="J4" s="287"/>
      <c r="K4" s="287"/>
      <c r="L4" s="287"/>
      <c r="M4" s="287"/>
      <c r="N4" s="287"/>
      <c r="O4" s="287"/>
      <c r="P4" s="287"/>
      <c r="Q4" s="287"/>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8"/>
      <c r="BA4" s="131" t="s">
        <v>232</v>
      </c>
    </row>
    <row r="5" spans="2:54" ht="17.25" customHeight="1">
      <c r="B5" s="289"/>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1"/>
    </row>
    <row r="6" spans="2:54" ht="17.25" customHeight="1">
      <c r="B6" s="289"/>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c r="AV6" s="290"/>
      <c r="AW6" s="290"/>
      <c r="AX6" s="290"/>
      <c r="AY6" s="290"/>
      <c r="AZ6" s="291"/>
    </row>
    <row r="7" spans="2:54" ht="17.25" customHeight="1" thickBot="1">
      <c r="B7" s="292"/>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c r="AW7" s="293"/>
      <c r="AX7" s="293"/>
      <c r="AY7" s="293"/>
      <c r="AZ7" s="294"/>
    </row>
    <row r="8" spans="2:54"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54" ht="19.5" customHeight="1">
      <c r="B9" s="256" t="s">
        <v>95</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54" ht="64.5" customHeight="1">
      <c r="B10" s="259" t="s">
        <v>67</v>
      </c>
      <c r="C10" s="260"/>
      <c r="D10" s="260"/>
      <c r="E10" s="260"/>
      <c r="F10" s="261"/>
      <c r="G10" s="262" t="s">
        <v>218</v>
      </c>
      <c r="H10" s="262"/>
      <c r="I10" s="262"/>
      <c r="J10" s="262"/>
      <c r="K10" s="262"/>
      <c r="L10" s="262"/>
      <c r="M10" s="262"/>
      <c r="N10" s="262"/>
      <c r="O10" s="263"/>
      <c r="P10" s="262" t="s">
        <v>219</v>
      </c>
      <c r="Q10" s="262"/>
      <c r="R10" s="262"/>
      <c r="S10" s="262"/>
      <c r="T10" s="262"/>
      <c r="U10" s="262"/>
      <c r="V10" s="262"/>
      <c r="W10" s="262"/>
      <c r="X10" s="263"/>
      <c r="Y10" s="262" t="s">
        <v>220</v>
      </c>
      <c r="Z10" s="262"/>
      <c r="AA10" s="262"/>
      <c r="AB10" s="262"/>
      <c r="AC10" s="262"/>
      <c r="AD10" s="262"/>
      <c r="AE10" s="262"/>
      <c r="AF10" s="262"/>
      <c r="AG10" s="263"/>
      <c r="AH10" s="262" t="s">
        <v>221</v>
      </c>
      <c r="AI10" s="262"/>
      <c r="AJ10" s="262"/>
      <c r="AK10" s="262"/>
      <c r="AL10" s="262"/>
      <c r="AM10" s="262"/>
      <c r="AN10" s="262"/>
      <c r="AO10" s="262"/>
      <c r="AP10" s="263"/>
      <c r="AQ10" s="262" t="s">
        <v>73</v>
      </c>
      <c r="AR10" s="262"/>
      <c r="AS10" s="262"/>
      <c r="AT10" s="262"/>
      <c r="AU10" s="262"/>
      <c r="AV10" s="262"/>
      <c r="AW10" s="262"/>
      <c r="AX10" s="262"/>
      <c r="AY10" s="262"/>
      <c r="AZ10" s="264"/>
    </row>
    <row r="11" spans="2:54" ht="24" customHeight="1" thickBot="1">
      <c r="B11" s="265" t="s">
        <v>68</v>
      </c>
      <c r="C11" s="266"/>
      <c r="D11" s="266"/>
      <c r="E11" s="266"/>
      <c r="F11" s="267"/>
      <c r="G11" s="295">
        <v>2</v>
      </c>
      <c r="H11" s="296"/>
      <c r="I11" s="296"/>
      <c r="J11" s="296"/>
      <c r="K11" s="296"/>
      <c r="L11" s="296"/>
      <c r="M11" s="296"/>
      <c r="N11" s="296"/>
      <c r="O11" s="297"/>
      <c r="P11" s="244">
        <v>1.5</v>
      </c>
      <c r="Q11" s="245"/>
      <c r="R11" s="245"/>
      <c r="S11" s="245"/>
      <c r="T11" s="245"/>
      <c r="U11" s="245"/>
      <c r="V11" s="245"/>
      <c r="W11" s="245"/>
      <c r="X11" s="298"/>
      <c r="Y11" s="295">
        <v>1</v>
      </c>
      <c r="Z11" s="296"/>
      <c r="AA11" s="296"/>
      <c r="AB11" s="296"/>
      <c r="AC11" s="296"/>
      <c r="AD11" s="296"/>
      <c r="AE11" s="296"/>
      <c r="AF11" s="296"/>
      <c r="AG11" s="297"/>
      <c r="AH11" s="244">
        <v>0.5</v>
      </c>
      <c r="AI11" s="245"/>
      <c r="AJ11" s="245"/>
      <c r="AK11" s="245"/>
      <c r="AL11" s="245"/>
      <c r="AM11" s="245"/>
      <c r="AN11" s="245"/>
      <c r="AO11" s="245"/>
      <c r="AP11" s="298"/>
      <c r="AQ11" s="244">
        <v>0</v>
      </c>
      <c r="AR11" s="245"/>
      <c r="AS11" s="245"/>
      <c r="AT11" s="245"/>
      <c r="AU11" s="245"/>
      <c r="AV11" s="245"/>
      <c r="AW11" s="245"/>
      <c r="AX11" s="245"/>
      <c r="AY11" s="245"/>
      <c r="AZ11" s="246"/>
    </row>
    <row r="12" spans="2:54"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54" ht="34.5" customHeight="1">
      <c r="B13" s="274" t="s">
        <v>222</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
        <v>275</v>
      </c>
      <c r="AK13" s="275"/>
      <c r="AL13" s="275"/>
      <c r="AM13" s="275"/>
      <c r="AN13" s="275"/>
      <c r="AO13" s="275"/>
      <c r="AP13" s="275"/>
      <c r="AQ13" s="275"/>
      <c r="AR13" s="275"/>
      <c r="AS13" s="275"/>
      <c r="AT13" s="275"/>
      <c r="AU13" s="275"/>
      <c r="AV13" s="275"/>
      <c r="AW13" s="275"/>
      <c r="AX13" s="275"/>
      <c r="AY13" s="275"/>
      <c r="AZ13" s="277"/>
    </row>
    <row r="14" spans="2:54" ht="20.25" customHeight="1">
      <c r="B14" s="279" t="s">
        <v>96</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AQ14" s="282" t="s">
        <v>223</v>
      </c>
      <c r="AR14" s="280"/>
      <c r="AS14" s="280"/>
      <c r="AT14" s="280"/>
      <c r="AU14" s="280"/>
      <c r="AV14" s="280"/>
      <c r="AW14" s="280"/>
      <c r="AX14" s="280"/>
      <c r="AY14" s="280"/>
      <c r="AZ14" s="283"/>
    </row>
    <row r="15" spans="2:54">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54">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224</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8" t="s">
        <v>225</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1" t="s">
        <v>276</v>
      </c>
      <c r="AK30" s="272"/>
      <c r="AL30" s="272"/>
      <c r="AM30" s="272"/>
      <c r="AN30" s="272"/>
      <c r="AO30" s="272"/>
      <c r="AP30" s="272"/>
      <c r="AQ30" s="272"/>
      <c r="AR30" s="272"/>
      <c r="AS30" s="272"/>
      <c r="AT30" s="272"/>
      <c r="AU30" s="272"/>
      <c r="AV30" s="272"/>
      <c r="AW30" s="272"/>
      <c r="AX30" s="272"/>
      <c r="AY30" s="272"/>
      <c r="AZ30" s="273"/>
    </row>
    <row r="31" spans="2:52" ht="20.25" customHeight="1">
      <c r="B31" s="279" t="s">
        <v>96</v>
      </c>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1"/>
      <c r="AQ31" s="282" t="s">
        <v>223</v>
      </c>
      <c r="AR31" s="280"/>
      <c r="AS31" s="280"/>
      <c r="AT31" s="280"/>
      <c r="AU31" s="280"/>
      <c r="AV31" s="280"/>
      <c r="AW31" s="280"/>
      <c r="AX31" s="280"/>
      <c r="AY31" s="280"/>
      <c r="AZ31" s="283"/>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224</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8" t="s">
        <v>226</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1" t="s">
        <v>277</v>
      </c>
      <c r="AK47" s="272"/>
      <c r="AL47" s="272"/>
      <c r="AM47" s="272"/>
      <c r="AN47" s="272"/>
      <c r="AO47" s="272"/>
      <c r="AP47" s="272"/>
      <c r="AQ47" s="272"/>
      <c r="AR47" s="272"/>
      <c r="AS47" s="272"/>
      <c r="AT47" s="272"/>
      <c r="AU47" s="272"/>
      <c r="AV47" s="272"/>
      <c r="AW47" s="272"/>
      <c r="AX47" s="272"/>
      <c r="AY47" s="272"/>
      <c r="AZ47" s="273"/>
    </row>
    <row r="48" spans="2:52" ht="20.25" customHeight="1">
      <c r="B48" s="284" t="s">
        <v>96</v>
      </c>
      <c r="C48" s="285"/>
      <c r="D48" s="285"/>
      <c r="E48" s="285"/>
      <c r="F48" s="285"/>
      <c r="G48" s="285"/>
      <c r="H48" s="285"/>
      <c r="I48" s="285"/>
      <c r="J48" s="285"/>
      <c r="K48" s="285"/>
      <c r="L48" s="285"/>
      <c r="M48" s="285"/>
      <c r="N48" s="285"/>
      <c r="O48" s="285"/>
      <c r="P48" s="285"/>
      <c r="Q48" s="285"/>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1"/>
      <c r="AQ48" s="282" t="s">
        <v>223</v>
      </c>
      <c r="AR48" s="280"/>
      <c r="AS48" s="280"/>
      <c r="AT48" s="280"/>
      <c r="AU48" s="280"/>
      <c r="AV48" s="280"/>
      <c r="AW48" s="280"/>
      <c r="AX48" s="280"/>
      <c r="AY48" s="280"/>
      <c r="AZ48" s="283"/>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224</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125</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227</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row>
    <row r="68" spans="2:52" ht="45" customHeight="1">
      <c r="B68" s="234" t="s">
        <v>123</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98</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228</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227</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39"/>
  <sheetViews>
    <sheetView view="pageBreakPreview" topLeftCell="A10" zoomScaleNormal="100" zoomScaleSheetLayoutView="100" workbookViewId="0">
      <selection activeCell="G27" sqref="G27"/>
    </sheetView>
  </sheetViews>
  <sheetFormatPr defaultColWidth="3.125" defaultRowHeight="18" customHeight="1"/>
  <cols>
    <col min="1" max="33" width="3.125" style="27" customWidth="1"/>
    <col min="34" max="16384" width="3.125" style="27"/>
  </cols>
  <sheetData>
    <row r="1" spans="1:28" ht="18" customHeight="1">
      <c r="Y1" s="27" t="s">
        <v>212</v>
      </c>
    </row>
    <row r="2" spans="1:28" ht="18" customHeight="1">
      <c r="A2" s="306" t="s">
        <v>78</v>
      </c>
      <c r="B2" s="306"/>
      <c r="C2" s="306"/>
      <c r="D2" s="306"/>
      <c r="E2" s="306"/>
      <c r="F2" s="306"/>
      <c r="G2" s="306"/>
      <c r="H2" s="306"/>
      <c r="I2" s="306"/>
      <c r="J2" s="306"/>
      <c r="K2" s="306"/>
      <c r="L2" s="306"/>
      <c r="M2" s="306"/>
      <c r="N2" s="306"/>
      <c r="O2" s="306"/>
      <c r="P2" s="306"/>
      <c r="Q2" s="306"/>
      <c r="R2" s="306"/>
      <c r="S2" s="306"/>
      <c r="T2" s="306"/>
      <c r="U2" s="306"/>
      <c r="V2" s="306"/>
      <c r="W2" s="306"/>
      <c r="X2" s="306"/>
      <c r="Y2" s="306"/>
      <c r="Z2" s="306"/>
      <c r="AA2" s="306"/>
    </row>
    <row r="3" spans="1:28" ht="18"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row>
    <row r="4" spans="1:28" ht="18" customHeight="1">
      <c r="A4" s="36"/>
      <c r="B4" s="36"/>
      <c r="C4" s="36"/>
      <c r="D4" s="36"/>
      <c r="E4" s="36"/>
      <c r="F4" s="36"/>
      <c r="G4" s="36"/>
      <c r="H4" s="36"/>
      <c r="I4" s="36"/>
      <c r="J4" s="36"/>
      <c r="K4" s="36"/>
      <c r="L4" s="36"/>
      <c r="M4" s="36"/>
      <c r="N4" s="36"/>
      <c r="O4" s="36"/>
      <c r="P4" s="36"/>
      <c r="Q4" s="36"/>
      <c r="R4" s="36"/>
      <c r="S4" s="36"/>
      <c r="T4" s="36"/>
      <c r="U4" s="36"/>
      <c r="V4" s="36"/>
      <c r="W4" s="36"/>
      <c r="X4" s="36"/>
      <c r="Y4" s="36"/>
      <c r="Z4" s="36"/>
      <c r="AA4" s="36"/>
    </row>
    <row r="5" spans="1:28" ht="18" customHeight="1">
      <c r="AA5" s="35" t="s">
        <v>244</v>
      </c>
    </row>
    <row r="8" spans="1:28" ht="18" customHeight="1">
      <c r="B8" s="302" t="s">
        <v>213</v>
      </c>
      <c r="C8" s="302"/>
      <c r="D8" s="302"/>
      <c r="E8" s="302"/>
      <c r="F8" s="302"/>
      <c r="G8" s="229"/>
      <c r="H8" s="229"/>
      <c r="I8" s="229"/>
      <c r="J8" s="229"/>
      <c r="K8" s="229"/>
      <c r="L8" s="229"/>
    </row>
    <row r="10" spans="1:28" ht="18" customHeight="1">
      <c r="M10" s="27" t="s">
        <v>84</v>
      </c>
    </row>
    <row r="11" spans="1:28" ht="18" customHeight="1">
      <c r="M11" s="27" t="s">
        <v>85</v>
      </c>
    </row>
    <row r="12" spans="1:28" ht="18" customHeight="1">
      <c r="M12" s="27" t="s">
        <v>86</v>
      </c>
      <c r="AB12" s="27" t="s">
        <v>79</v>
      </c>
    </row>
    <row r="15" spans="1:28" ht="18" customHeight="1">
      <c r="A15" s="304" t="s">
        <v>214</v>
      </c>
      <c r="B15" s="304"/>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4"/>
      <c r="AA15" s="304"/>
      <c r="AB15" s="304"/>
    </row>
    <row r="16" spans="1:28" ht="18" customHeight="1">
      <c r="A16" s="304"/>
      <c r="B16" s="304"/>
      <c r="C16" s="304"/>
      <c r="D16" s="304"/>
      <c r="E16" s="304"/>
      <c r="F16" s="304"/>
      <c r="G16" s="304"/>
      <c r="H16" s="304"/>
      <c r="I16" s="304"/>
      <c r="J16" s="304"/>
      <c r="K16" s="304"/>
      <c r="L16" s="304"/>
      <c r="M16" s="304"/>
      <c r="N16" s="304"/>
      <c r="O16" s="304"/>
      <c r="P16" s="304"/>
      <c r="Q16" s="304"/>
      <c r="R16" s="304"/>
      <c r="S16" s="304"/>
      <c r="T16" s="304"/>
      <c r="U16" s="304"/>
      <c r="V16" s="304"/>
      <c r="W16" s="304"/>
      <c r="X16" s="304"/>
      <c r="Y16" s="304"/>
      <c r="Z16" s="304"/>
      <c r="AA16" s="304"/>
      <c r="AB16" s="304"/>
    </row>
    <row r="17" spans="1:37" ht="18" customHeight="1">
      <c r="A17" s="304"/>
      <c r="B17" s="304"/>
      <c r="C17" s="304"/>
      <c r="D17" s="304"/>
      <c r="E17" s="304"/>
      <c r="F17" s="304"/>
      <c r="G17" s="304"/>
      <c r="H17" s="304"/>
      <c r="I17" s="304"/>
      <c r="J17" s="304"/>
      <c r="K17" s="304"/>
      <c r="L17" s="304"/>
      <c r="M17" s="304"/>
      <c r="N17" s="304"/>
      <c r="O17" s="304"/>
      <c r="P17" s="304"/>
      <c r="Q17" s="304"/>
      <c r="R17" s="304"/>
      <c r="S17" s="304"/>
      <c r="T17" s="304"/>
      <c r="U17" s="304"/>
      <c r="V17" s="304"/>
      <c r="W17" s="304"/>
      <c r="X17" s="304"/>
      <c r="Y17" s="304"/>
      <c r="Z17" s="304"/>
      <c r="AA17" s="304"/>
      <c r="AB17" s="304"/>
    </row>
    <row r="18" spans="1:37" ht="18" customHeight="1">
      <c r="A18" s="304"/>
      <c r="B18" s="304"/>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4"/>
      <c r="AA18" s="304"/>
      <c r="AB18" s="304"/>
    </row>
    <row r="19" spans="1:37" ht="18" customHeight="1">
      <c r="A19" s="304"/>
      <c r="B19" s="304"/>
      <c r="C19" s="304"/>
      <c r="D19" s="304"/>
      <c r="E19" s="304"/>
      <c r="F19" s="304"/>
      <c r="G19" s="304"/>
      <c r="H19" s="304"/>
      <c r="I19" s="304"/>
      <c r="J19" s="304"/>
      <c r="K19" s="304"/>
      <c r="L19" s="304"/>
      <c r="M19" s="304"/>
      <c r="N19" s="304"/>
      <c r="O19" s="304"/>
      <c r="P19" s="304"/>
      <c r="Q19" s="304"/>
      <c r="R19" s="304"/>
      <c r="S19" s="304"/>
      <c r="T19" s="304"/>
      <c r="U19" s="304"/>
      <c r="V19" s="304"/>
      <c r="W19" s="304"/>
      <c r="X19" s="304"/>
      <c r="Y19" s="304"/>
      <c r="Z19" s="304"/>
      <c r="AA19" s="304"/>
      <c r="AB19" s="304"/>
    </row>
    <row r="21" spans="1:37" ht="18" customHeight="1">
      <c r="O21" s="27" t="s">
        <v>80</v>
      </c>
      <c r="AK21" s="37"/>
    </row>
    <row r="22" spans="1:37" ht="18" customHeight="1">
      <c r="AK22" s="37"/>
    </row>
    <row r="23" spans="1:37" ht="18" customHeight="1">
      <c r="AK23" s="37"/>
    </row>
    <row r="24" spans="1:37" ht="27" customHeight="1">
      <c r="B24" s="300" t="s">
        <v>87</v>
      </c>
      <c r="C24" s="301"/>
      <c r="D24" s="301"/>
      <c r="E24" s="301"/>
      <c r="F24" s="301"/>
      <c r="G24" s="301" t="str">
        <f>様式７!H2</f>
        <v>№G036</v>
      </c>
      <c r="H24" s="301"/>
      <c r="I24" s="301"/>
      <c r="J24" s="301"/>
      <c r="K24" s="301"/>
      <c r="L24" s="301"/>
      <c r="M24" s="301"/>
      <c r="N24" s="301"/>
      <c r="O24" s="301"/>
      <c r="P24" s="301"/>
      <c r="Q24" s="301"/>
      <c r="R24" s="301"/>
      <c r="S24" s="301"/>
      <c r="T24" s="301"/>
      <c r="U24" s="301"/>
      <c r="V24" s="301"/>
      <c r="W24" s="301"/>
      <c r="X24" s="301"/>
      <c r="Y24" s="301"/>
      <c r="Z24" s="301"/>
      <c r="AA24" s="301"/>
    </row>
    <row r="25" spans="1:37" ht="27" customHeight="1">
      <c r="B25" s="300" t="s">
        <v>10</v>
      </c>
      <c r="C25" s="301"/>
      <c r="D25" s="301"/>
      <c r="E25" s="301"/>
      <c r="F25" s="301"/>
      <c r="G25" s="301" t="s">
        <v>270</v>
      </c>
      <c r="H25" s="301"/>
      <c r="I25" s="301"/>
      <c r="J25" s="301"/>
      <c r="K25" s="301"/>
      <c r="L25" s="301"/>
      <c r="M25" s="301"/>
      <c r="N25" s="301"/>
      <c r="O25" s="301"/>
      <c r="P25" s="301"/>
      <c r="Q25" s="301"/>
      <c r="R25" s="301"/>
      <c r="S25" s="301"/>
      <c r="T25" s="301"/>
      <c r="U25" s="301"/>
      <c r="V25" s="301"/>
      <c r="W25" s="301"/>
      <c r="X25" s="301"/>
      <c r="Y25" s="301"/>
      <c r="Z25" s="301"/>
      <c r="AA25" s="301"/>
    </row>
    <row r="26" spans="1:37" ht="27" customHeight="1">
      <c r="B26" s="300" t="s">
        <v>88</v>
      </c>
      <c r="C26" s="301"/>
      <c r="D26" s="301"/>
      <c r="E26" s="301"/>
      <c r="F26" s="301"/>
      <c r="G26" s="301" t="s">
        <v>271</v>
      </c>
      <c r="H26" s="301"/>
      <c r="I26" s="301"/>
      <c r="J26" s="301"/>
      <c r="K26" s="301"/>
      <c r="L26" s="301"/>
      <c r="M26" s="301"/>
      <c r="N26" s="301"/>
      <c r="O26" s="301"/>
      <c r="P26" s="301"/>
      <c r="Q26" s="301"/>
      <c r="R26" s="301"/>
      <c r="S26" s="301"/>
      <c r="T26" s="301"/>
      <c r="U26" s="301"/>
      <c r="V26" s="301"/>
      <c r="W26" s="301"/>
      <c r="X26" s="301"/>
      <c r="Y26" s="301"/>
      <c r="Z26" s="301"/>
      <c r="AA26" s="301"/>
    </row>
    <row r="27" spans="1:37" ht="27" customHeight="1">
      <c r="B27" s="65"/>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37" ht="27" customHeight="1">
      <c r="B28" s="307" t="s">
        <v>100</v>
      </c>
      <c r="C28" s="307"/>
      <c r="D28" s="307"/>
      <c r="E28" s="307" t="s">
        <v>94</v>
      </c>
      <c r="F28" s="307"/>
      <c r="G28" s="308"/>
      <c r="H28" s="301" t="s">
        <v>91</v>
      </c>
      <c r="I28" s="301"/>
      <c r="J28" s="301"/>
      <c r="K28" s="301"/>
      <c r="L28" s="301"/>
      <c r="M28" s="301"/>
      <c r="N28" s="301"/>
      <c r="O28" s="301"/>
      <c r="P28" s="301"/>
      <c r="Q28" s="301"/>
      <c r="R28" s="301"/>
      <c r="S28" s="301"/>
      <c r="T28" s="301"/>
      <c r="U28" s="301"/>
      <c r="V28" s="300" t="s">
        <v>93</v>
      </c>
      <c r="W28" s="301"/>
      <c r="X28" s="301"/>
      <c r="Y28" s="301"/>
      <c r="Z28" s="301"/>
      <c r="AA28" s="301"/>
    </row>
    <row r="29" spans="1:37" ht="27" customHeight="1">
      <c r="B29" s="307"/>
      <c r="C29" s="307"/>
      <c r="D29" s="307"/>
      <c r="E29" s="307"/>
      <c r="F29" s="307"/>
      <c r="G29" s="308"/>
      <c r="H29" s="301" t="s">
        <v>115</v>
      </c>
      <c r="I29" s="301"/>
      <c r="J29" s="301"/>
      <c r="K29" s="301"/>
      <c r="L29" s="301"/>
      <c r="M29" s="301"/>
      <c r="N29" s="301"/>
      <c r="O29" s="301"/>
      <c r="P29" s="301"/>
      <c r="Q29" s="301"/>
      <c r="R29" s="301"/>
      <c r="S29" s="301"/>
      <c r="T29" s="301"/>
      <c r="U29" s="301"/>
      <c r="V29" s="301"/>
      <c r="W29" s="301"/>
      <c r="X29" s="301"/>
      <c r="Y29" s="301"/>
      <c r="Z29" s="301"/>
      <c r="AA29" s="301"/>
    </row>
    <row r="30" spans="1:37" ht="27" customHeight="1">
      <c r="B30" s="307"/>
      <c r="C30" s="307"/>
      <c r="D30" s="307"/>
      <c r="E30" s="307"/>
      <c r="F30" s="307"/>
      <c r="G30" s="308"/>
      <c r="H30" s="301" t="s">
        <v>92</v>
      </c>
      <c r="I30" s="301"/>
      <c r="J30" s="301"/>
      <c r="K30" s="301"/>
      <c r="L30" s="301"/>
      <c r="M30" s="301"/>
      <c r="N30" s="301"/>
      <c r="O30" s="301"/>
      <c r="P30" s="301"/>
      <c r="Q30" s="301"/>
      <c r="R30" s="301"/>
      <c r="S30" s="301"/>
      <c r="T30" s="301"/>
      <c r="U30" s="301"/>
      <c r="V30" s="301"/>
      <c r="W30" s="301"/>
      <c r="X30" s="301"/>
      <c r="Y30" s="301"/>
      <c r="Z30" s="301"/>
      <c r="AA30" s="301"/>
    </row>
    <row r="31" spans="1:37" ht="18" customHeight="1">
      <c r="B31" s="65"/>
      <c r="C31" s="38"/>
      <c r="D31" s="38"/>
      <c r="E31" s="38"/>
      <c r="F31" s="38"/>
    </row>
    <row r="32" spans="1:37" ht="18" customHeight="1">
      <c r="B32" s="27" t="s">
        <v>81</v>
      </c>
    </row>
    <row r="33" spans="1:28" ht="18" customHeight="1">
      <c r="C33" s="28">
        <v>1</v>
      </c>
      <c r="D33" s="303" t="s">
        <v>89</v>
      </c>
      <c r="E33" s="304"/>
      <c r="F33" s="304"/>
      <c r="G33" s="304"/>
      <c r="H33" s="304"/>
      <c r="I33" s="304"/>
      <c r="J33" s="304"/>
      <c r="K33" s="304"/>
      <c r="L33" s="304"/>
      <c r="M33" s="304"/>
      <c r="N33" s="304"/>
      <c r="O33" s="304"/>
      <c r="P33" s="304"/>
      <c r="Q33" s="304"/>
      <c r="R33" s="304"/>
      <c r="S33" s="304"/>
      <c r="T33" s="304"/>
      <c r="U33" s="304"/>
      <c r="V33" s="304"/>
      <c r="W33" s="304"/>
      <c r="X33" s="304"/>
      <c r="Y33" s="304"/>
      <c r="Z33" s="304"/>
      <c r="AA33" s="304"/>
      <c r="AB33" s="304"/>
    </row>
    <row r="34" spans="1:28" ht="18" customHeight="1">
      <c r="C34" s="28"/>
      <c r="D34" s="304"/>
      <c r="E34" s="304"/>
      <c r="F34" s="304"/>
      <c r="G34" s="304"/>
      <c r="H34" s="304"/>
      <c r="I34" s="304"/>
      <c r="J34" s="304"/>
      <c r="K34" s="304"/>
      <c r="L34" s="304"/>
      <c r="M34" s="304"/>
      <c r="N34" s="304"/>
      <c r="O34" s="304"/>
      <c r="P34" s="304"/>
      <c r="Q34" s="304"/>
      <c r="R34" s="304"/>
      <c r="S34" s="304"/>
      <c r="T34" s="304"/>
      <c r="U34" s="304"/>
      <c r="V34" s="304"/>
      <c r="W34" s="304"/>
      <c r="X34" s="304"/>
      <c r="Y34" s="304"/>
      <c r="Z34" s="304"/>
      <c r="AA34" s="304"/>
      <c r="AB34" s="304"/>
    </row>
    <row r="35" spans="1:28" ht="18" customHeight="1">
      <c r="C35" s="28">
        <v>2</v>
      </c>
      <c r="D35" s="305" t="s">
        <v>82</v>
      </c>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row>
    <row r="36" spans="1:28" ht="18" customHeight="1">
      <c r="C36" s="28">
        <v>3</v>
      </c>
      <c r="D36" s="302" t="s">
        <v>83</v>
      </c>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row>
    <row r="37" spans="1:28" ht="18" customHeight="1">
      <c r="C37" s="28">
        <v>4</v>
      </c>
      <c r="D37" s="302" t="s">
        <v>90</v>
      </c>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row>
    <row r="39" spans="1:28" ht="18" customHeight="1">
      <c r="A39" s="299"/>
      <c r="B39" s="299"/>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row>
  </sheetData>
  <mergeCells count="24">
    <mergeCell ref="B8:L8"/>
    <mergeCell ref="A2:AA3"/>
    <mergeCell ref="A15:AB19"/>
    <mergeCell ref="H29:L29"/>
    <mergeCell ref="M28:U28"/>
    <mergeCell ref="E28:G30"/>
    <mergeCell ref="G24:AA24"/>
    <mergeCell ref="G25:AA25"/>
    <mergeCell ref="G26:AA26"/>
    <mergeCell ref="B28:D30"/>
    <mergeCell ref="M30:AA30"/>
    <mergeCell ref="V28:W28"/>
    <mergeCell ref="H30:L30"/>
    <mergeCell ref="A39:AA39"/>
    <mergeCell ref="B24:F24"/>
    <mergeCell ref="B25:F25"/>
    <mergeCell ref="B26:F26"/>
    <mergeCell ref="D36:AB36"/>
    <mergeCell ref="X28:AA28"/>
    <mergeCell ref="M29:AA29"/>
    <mergeCell ref="H28:L28"/>
    <mergeCell ref="D33:AB34"/>
    <mergeCell ref="D35:AB35"/>
    <mergeCell ref="D37:AB37"/>
  </mergeCells>
  <phoneticPr fontId="1"/>
  <pageMargins left="0.59055118110236227" right="0.39370078740157483" top="0.59055118110236227" bottom="0.59055118110236227" header="0.31496062992125984" footer="0.31496062992125984"/>
  <pageSetup paperSize="9" scale="96"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10"/>
    <pageSetUpPr fitToPage="1"/>
  </sheetPr>
  <dimension ref="B1:D28"/>
  <sheetViews>
    <sheetView view="pageBreakPreview" zoomScaleNormal="100" zoomScaleSheetLayoutView="100" workbookViewId="0">
      <selection activeCell="B6" sqref="B6"/>
    </sheetView>
  </sheetViews>
  <sheetFormatPr defaultRowHeight="13.5"/>
  <cols>
    <col min="1" max="1" width="5.5" style="71" customWidth="1"/>
    <col min="2" max="2" width="8.625" style="71" bestFit="1" customWidth="1"/>
    <col min="3" max="3" width="27.375" style="71" customWidth="1"/>
    <col min="4" max="4" width="59.375" style="71" customWidth="1"/>
    <col min="5" max="16384" width="9" style="71"/>
  </cols>
  <sheetData>
    <row r="1" spans="2:4" ht="19.5" customHeight="1">
      <c r="D1" s="77" t="s">
        <v>205</v>
      </c>
    </row>
    <row r="2" spans="2:4" ht="45" customHeight="1">
      <c r="B2" s="210" t="s">
        <v>31</v>
      </c>
      <c r="C2" s="211"/>
      <c r="D2" s="211"/>
    </row>
    <row r="3" spans="2:4" ht="33.75" customHeight="1">
      <c r="B3" s="1"/>
      <c r="C3" s="1"/>
      <c r="D3" s="1"/>
    </row>
    <row r="4" spans="2:4" ht="37.5" customHeight="1">
      <c r="B4" s="1"/>
      <c r="C4" s="1"/>
      <c r="D4" s="8" t="s">
        <v>13</v>
      </c>
    </row>
    <row r="5" spans="2:4" ht="18.75" customHeight="1">
      <c r="B5" s="1" t="s">
        <v>264</v>
      </c>
      <c r="C5" s="1"/>
      <c r="D5" s="3"/>
    </row>
    <row r="6" spans="2:4" ht="37.5" customHeight="1">
      <c r="B6" s="1"/>
      <c r="C6" s="1" t="s">
        <v>0</v>
      </c>
      <c r="D6" s="3"/>
    </row>
    <row r="7" spans="2:4" ht="37.5" customHeight="1">
      <c r="B7" s="1"/>
      <c r="C7" s="1" t="s">
        <v>63</v>
      </c>
      <c r="D7" s="3"/>
    </row>
    <row r="8" spans="2:4" ht="58.5" customHeight="1">
      <c r="B8" s="18"/>
      <c r="C8" s="19"/>
      <c r="D8" s="1"/>
    </row>
    <row r="9" spans="2:4" ht="27.75" customHeight="1">
      <c r="B9" s="13" t="s">
        <v>18</v>
      </c>
      <c r="C9" s="76" t="s">
        <v>10</v>
      </c>
      <c r="D9" s="10"/>
    </row>
    <row r="10" spans="2:4" ht="27.75" customHeight="1">
      <c r="B10" s="15" t="s">
        <v>19</v>
      </c>
      <c r="C10" s="76" t="s">
        <v>14</v>
      </c>
      <c r="D10" s="10"/>
    </row>
    <row r="11" spans="2:4" ht="27.75" customHeight="1">
      <c r="B11" s="15" t="s">
        <v>20</v>
      </c>
      <c r="C11" s="76" t="s">
        <v>15</v>
      </c>
      <c r="D11" s="10"/>
    </row>
    <row r="12" spans="2:4" ht="27.75" customHeight="1">
      <c r="B12" s="15" t="s">
        <v>21</v>
      </c>
      <c r="C12" s="76" t="s">
        <v>12</v>
      </c>
      <c r="D12" s="10" t="s">
        <v>27</v>
      </c>
    </row>
    <row r="13" spans="2:4" ht="27.75" customHeight="1">
      <c r="B13" s="15" t="s">
        <v>11</v>
      </c>
      <c r="C13" s="76" t="s">
        <v>16</v>
      </c>
      <c r="D13" s="10" t="s">
        <v>25</v>
      </c>
    </row>
    <row r="14" spans="2:4" ht="27.75" customHeight="1">
      <c r="B14" s="14"/>
      <c r="C14" s="76" t="s">
        <v>17</v>
      </c>
      <c r="D14" s="10" t="s">
        <v>24</v>
      </c>
    </row>
    <row r="15" spans="2:4" ht="37.5" customHeight="1">
      <c r="B15" s="13" t="s">
        <v>18</v>
      </c>
      <c r="C15" s="2"/>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3.5" customHeight="1">
      <c r="B21" s="212" t="s">
        <v>240</v>
      </c>
      <c r="C21" s="212"/>
      <c r="D21" s="212"/>
    </row>
    <row r="22" spans="2:4" ht="32.25" customHeight="1" thickBot="1">
      <c r="B22" s="213" t="s">
        <v>28</v>
      </c>
      <c r="C22" s="213"/>
      <c r="D22" s="213"/>
    </row>
    <row r="23" spans="2:4" ht="21" customHeight="1">
      <c r="B23" s="214" t="s">
        <v>6</v>
      </c>
      <c r="C23" s="215"/>
      <c r="D23" s="20" t="s">
        <v>29</v>
      </c>
    </row>
    <row r="24" spans="2:4" ht="21" customHeight="1">
      <c r="B24" s="216"/>
      <c r="C24" s="217"/>
      <c r="D24" s="23" t="s">
        <v>30</v>
      </c>
    </row>
    <row r="25" spans="2:4" ht="21" customHeight="1" thickBot="1">
      <c r="B25" s="218"/>
      <c r="C25" s="219"/>
      <c r="D25" s="21" t="s">
        <v>64</v>
      </c>
    </row>
    <row r="26" spans="2:4" ht="13.5" customHeight="1">
      <c r="B26" s="73"/>
      <c r="C26" s="73"/>
      <c r="D26" s="4"/>
    </row>
    <row r="27" spans="2:4" ht="23.25" customHeight="1">
      <c r="B27" s="1" t="s">
        <v>26</v>
      </c>
    </row>
    <row r="28" spans="2:4">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indexed="10"/>
    <pageSetUpPr fitToPage="1"/>
  </sheetPr>
  <dimension ref="B1:D33"/>
  <sheetViews>
    <sheetView view="pageBreakPreview" topLeftCell="A25" zoomScaleNormal="100" zoomScaleSheetLayoutView="100" workbookViewId="0">
      <selection activeCell="B35" sqref="B35"/>
    </sheetView>
  </sheetViews>
  <sheetFormatPr defaultRowHeight="13.5"/>
  <cols>
    <col min="1" max="1" width="3.375" style="71" customWidth="1"/>
    <col min="2" max="2" width="4.625" style="71" bestFit="1" customWidth="1"/>
    <col min="3" max="3" width="27.375" style="71" customWidth="1"/>
    <col min="4" max="4" width="78" style="71" customWidth="1"/>
    <col min="5" max="16384" width="9" style="71"/>
  </cols>
  <sheetData>
    <row r="1" spans="2:4" ht="18" customHeight="1">
      <c r="D1" s="77" t="s">
        <v>206</v>
      </c>
    </row>
    <row r="2" spans="2:4" ht="45" customHeight="1">
      <c r="B2" s="222" t="s">
        <v>65</v>
      </c>
      <c r="C2" s="223"/>
      <c r="D2" s="223"/>
    </row>
    <row r="3" spans="2:4" ht="13.5" customHeight="1">
      <c r="B3" s="1"/>
      <c r="C3" s="1"/>
      <c r="D3" s="1"/>
    </row>
    <row r="4" spans="2:4" ht="41.25" customHeight="1">
      <c r="B4" s="1"/>
      <c r="C4" s="1"/>
      <c r="D4" s="8" t="s">
        <v>13</v>
      </c>
    </row>
    <row r="5" spans="2:4" ht="15.75" customHeight="1">
      <c r="B5" s="1" t="str">
        <f>様式１!B5</f>
        <v>№G036</v>
      </c>
      <c r="C5" s="1"/>
      <c r="D5" s="3"/>
    </row>
    <row r="6" spans="2:4" ht="28.5" customHeight="1">
      <c r="B6" s="1"/>
      <c r="C6" s="1" t="s">
        <v>33</v>
      </c>
      <c r="D6" s="3"/>
    </row>
    <row r="7" spans="2:4" ht="9.75" customHeight="1">
      <c r="B7" s="1"/>
      <c r="C7" s="1"/>
      <c r="D7" s="3"/>
    </row>
    <row r="8" spans="2:4" ht="36" customHeight="1">
      <c r="B8" s="1"/>
      <c r="C8" s="212" t="s">
        <v>47</v>
      </c>
      <c r="D8" s="224"/>
    </row>
    <row r="9" spans="2:4" ht="35.25" customHeight="1">
      <c r="B9" s="1"/>
      <c r="C9" s="212" t="s">
        <v>48</v>
      </c>
      <c r="D9" s="224"/>
    </row>
    <row r="10" spans="2:4" ht="56.25" customHeight="1">
      <c r="B10" s="1"/>
      <c r="C10" s="212" t="s">
        <v>239</v>
      </c>
      <c r="D10" s="224"/>
    </row>
    <row r="11" spans="2:4" ht="37.5" customHeight="1">
      <c r="B11" s="1"/>
      <c r="C11" s="212" t="s">
        <v>53</v>
      </c>
      <c r="D11" s="224"/>
    </row>
    <row r="12" spans="2:4" ht="37.5" customHeight="1">
      <c r="B12" s="1"/>
      <c r="C12" s="212" t="s">
        <v>51</v>
      </c>
      <c r="D12" s="224"/>
    </row>
    <row r="13" spans="2:4" ht="36.75" customHeight="1">
      <c r="B13" s="1"/>
      <c r="C13" s="212" t="s">
        <v>52</v>
      </c>
      <c r="D13" s="224"/>
    </row>
    <row r="14" spans="2:4" ht="34.5" customHeight="1">
      <c r="B14" s="18"/>
      <c r="C14" s="212" t="s">
        <v>49</v>
      </c>
      <c r="D14" s="224"/>
    </row>
    <row r="15" spans="2:4" ht="18.75" customHeight="1">
      <c r="B15" s="71" t="s">
        <v>50</v>
      </c>
      <c r="C15" s="1"/>
      <c r="D15" s="1"/>
    </row>
    <row r="16" spans="2:4" ht="18.75" customHeight="1">
      <c r="C16" s="1"/>
      <c r="D16" s="1"/>
    </row>
    <row r="17" spans="2:4" ht="19.5" customHeight="1">
      <c r="B17" s="220" t="s">
        <v>7</v>
      </c>
      <c r="C17" s="220"/>
      <c r="D17" s="220"/>
    </row>
    <row r="18" spans="2:4" ht="68.25" customHeight="1">
      <c r="B18" s="212" t="s">
        <v>241</v>
      </c>
      <c r="C18" s="212"/>
      <c r="D18" s="212"/>
    </row>
    <row r="19" spans="2:4" ht="19.5" customHeight="1">
      <c r="B19" s="220" t="s">
        <v>8</v>
      </c>
      <c r="C19" s="220"/>
      <c r="D19" s="220"/>
    </row>
    <row r="20" spans="2:4" ht="21" customHeight="1">
      <c r="B20" s="213" t="s">
        <v>103</v>
      </c>
      <c r="C20" s="213"/>
      <c r="D20" s="213"/>
    </row>
    <row r="21" spans="2:4" ht="21" customHeight="1">
      <c r="B21" s="213" t="s">
        <v>109</v>
      </c>
      <c r="C21" s="213"/>
      <c r="D21" s="213"/>
    </row>
    <row r="22" spans="2:4" ht="21" customHeight="1">
      <c r="B22" s="213" t="s">
        <v>110</v>
      </c>
      <c r="C22" s="213"/>
      <c r="D22" s="213"/>
    </row>
    <row r="23" spans="2:4" ht="19.5" customHeight="1">
      <c r="B23" s="220" t="s">
        <v>9</v>
      </c>
      <c r="C23" s="220"/>
      <c r="D23" s="220"/>
    </row>
    <row r="24" spans="2:4" ht="67.5" customHeight="1">
      <c r="B24" s="212" t="s">
        <v>238</v>
      </c>
      <c r="C24" s="212"/>
      <c r="D24" s="212"/>
    </row>
    <row r="25" spans="2:4" ht="32.25" customHeight="1">
      <c r="B25" s="212" t="s">
        <v>242</v>
      </c>
      <c r="C25" s="212"/>
      <c r="D25" s="212"/>
    </row>
    <row r="26" spans="2:4" ht="19.5" customHeight="1">
      <c r="B26" s="220" t="s">
        <v>54</v>
      </c>
      <c r="C26" s="220"/>
      <c r="D26" s="220"/>
    </row>
    <row r="27" spans="2:4" ht="48" customHeight="1">
      <c r="B27" s="221" t="s">
        <v>140</v>
      </c>
      <c r="C27" s="213"/>
      <c r="D27" s="213"/>
    </row>
    <row r="28" spans="2:4" ht="19.5" customHeight="1">
      <c r="B28" s="220" t="s">
        <v>55</v>
      </c>
      <c r="C28" s="220"/>
      <c r="D28" s="220"/>
    </row>
    <row r="29" spans="2:4" ht="18" customHeight="1">
      <c r="B29" s="212" t="s">
        <v>56</v>
      </c>
      <c r="C29" s="212"/>
      <c r="D29" s="212"/>
    </row>
    <row r="30" spans="2:4" ht="19.5" customHeight="1">
      <c r="B30" s="220" t="s">
        <v>141</v>
      </c>
      <c r="C30" s="220"/>
      <c r="D30" s="220"/>
    </row>
    <row r="31" spans="2:4" ht="60.75" customHeight="1">
      <c r="B31" s="212" t="s">
        <v>139</v>
      </c>
      <c r="C31" s="212"/>
      <c r="D31" s="212"/>
    </row>
    <row r="32" spans="2:4" ht="19.5" customHeight="1">
      <c r="B32" s="220" t="s">
        <v>41</v>
      </c>
      <c r="C32" s="220"/>
      <c r="D32" s="220"/>
    </row>
    <row r="33" spans="2:4" ht="81.75" customHeight="1">
      <c r="B33" s="212" t="s">
        <v>265</v>
      </c>
      <c r="C33" s="212"/>
      <c r="D33" s="212"/>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9"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indexed="10"/>
    <pageSetUpPr fitToPage="1"/>
  </sheetPr>
  <dimension ref="B1:D31"/>
  <sheetViews>
    <sheetView view="pageBreakPreview" topLeftCell="A16" zoomScaleNormal="100" zoomScaleSheetLayoutView="100" workbookViewId="0">
      <selection activeCell="E23" sqref="E23"/>
    </sheetView>
  </sheetViews>
  <sheetFormatPr defaultRowHeight="13.5"/>
  <cols>
    <col min="1" max="1" width="3.75" style="71" customWidth="1"/>
    <col min="2" max="2" width="4.625" style="71" bestFit="1" customWidth="1"/>
    <col min="3" max="3" width="27.375" style="71" customWidth="1"/>
    <col min="4" max="4" width="57.75" style="71" customWidth="1"/>
    <col min="5" max="16384" width="9" style="71"/>
  </cols>
  <sheetData>
    <row r="1" spans="2:4" ht="15.75" customHeight="1">
      <c r="D1" s="77" t="s">
        <v>207</v>
      </c>
    </row>
    <row r="2" spans="2:4" ht="45" customHeight="1">
      <c r="B2" s="210" t="s">
        <v>32</v>
      </c>
      <c r="C2" s="211"/>
      <c r="D2" s="211"/>
    </row>
    <row r="3" spans="2:4" ht="33.75" customHeight="1">
      <c r="B3" s="1"/>
      <c r="C3" s="1"/>
      <c r="D3" s="1"/>
    </row>
    <row r="4" spans="2:4" ht="37.5" customHeight="1">
      <c r="B4" s="1"/>
      <c r="C4" s="1"/>
      <c r="D4" s="8" t="s">
        <v>13</v>
      </c>
    </row>
    <row r="5" spans="2:4" ht="13.5" customHeight="1">
      <c r="B5" s="1" t="str">
        <f>様式１!B5</f>
        <v>№G036</v>
      </c>
      <c r="C5" s="1"/>
      <c r="D5" s="3"/>
    </row>
    <row r="6" spans="2:4" ht="37.5" customHeight="1">
      <c r="B6" s="212" t="s">
        <v>34</v>
      </c>
      <c r="C6" s="212"/>
      <c r="D6" s="212"/>
    </row>
    <row r="7" spans="2:4" ht="37.5" customHeight="1">
      <c r="B7" s="1"/>
      <c r="C7" s="212" t="s">
        <v>43</v>
      </c>
      <c r="D7" s="224"/>
    </row>
    <row r="8" spans="2:4" ht="21" customHeight="1">
      <c r="B8" s="18"/>
      <c r="C8" s="19"/>
      <c r="D8" s="1"/>
    </row>
    <row r="9" spans="2:4" ht="27.75" customHeight="1">
      <c r="B9" s="13" t="s">
        <v>18</v>
      </c>
      <c r="C9" s="76" t="s">
        <v>10</v>
      </c>
      <c r="D9" s="10"/>
    </row>
    <row r="10" spans="2:4" ht="27.75" customHeight="1">
      <c r="B10" s="15" t="s">
        <v>19</v>
      </c>
      <c r="C10" s="76" t="s">
        <v>14</v>
      </c>
      <c r="D10" s="10"/>
    </row>
    <row r="11" spans="2:4" ht="27.75" customHeight="1">
      <c r="B11" s="15" t="s">
        <v>20</v>
      </c>
      <c r="C11" s="76" t="s">
        <v>15</v>
      </c>
      <c r="D11" s="10"/>
    </row>
    <row r="12" spans="2:4" ht="27.75" customHeight="1">
      <c r="B12" s="15" t="s">
        <v>21</v>
      </c>
      <c r="C12" s="76" t="s">
        <v>12</v>
      </c>
      <c r="D12" s="10" t="s">
        <v>27</v>
      </c>
    </row>
    <row r="13" spans="2:4" ht="27.75" customHeight="1">
      <c r="B13" s="15" t="s">
        <v>11</v>
      </c>
      <c r="C13" s="76" t="s">
        <v>16</v>
      </c>
      <c r="D13" s="10" t="s">
        <v>2</v>
      </c>
    </row>
    <row r="14" spans="2:4" ht="27.75" customHeight="1">
      <c r="B14" s="14"/>
      <c r="C14" s="76" t="s">
        <v>17</v>
      </c>
      <c r="D14" s="10" t="s">
        <v>24</v>
      </c>
    </row>
    <row r="15" spans="2:4" ht="37.5" customHeight="1">
      <c r="B15" s="13" t="s">
        <v>18</v>
      </c>
      <c r="C15" s="17"/>
      <c r="D15" s="16"/>
    </row>
    <row r="16" spans="2:4" ht="37.5" customHeight="1">
      <c r="B16" s="15" t="s">
        <v>19</v>
      </c>
      <c r="C16" s="5"/>
      <c r="D16" s="6"/>
    </row>
    <row r="17" spans="2:4" ht="37.5" customHeight="1">
      <c r="B17" s="15" t="s">
        <v>22</v>
      </c>
      <c r="C17" s="5"/>
      <c r="D17" s="6"/>
    </row>
    <row r="18" spans="2:4" ht="37.5" customHeight="1">
      <c r="B18" s="15" t="s">
        <v>23</v>
      </c>
      <c r="C18" s="5"/>
      <c r="D18" s="6"/>
    </row>
    <row r="19" spans="2:4" ht="37.5" customHeight="1">
      <c r="B19" s="14" t="s">
        <v>11</v>
      </c>
      <c r="C19" s="7"/>
      <c r="D19" s="9"/>
    </row>
    <row r="20" spans="2:4" ht="18.75" customHeight="1">
      <c r="B20" s="1"/>
      <c r="C20" s="1"/>
      <c r="D20" s="1"/>
    </row>
    <row r="21" spans="2:4" ht="45.75" customHeight="1">
      <c r="B21" s="212" t="s">
        <v>243</v>
      </c>
      <c r="C21" s="212"/>
      <c r="D21" s="212"/>
    </row>
    <row r="22" spans="2:4" ht="30" customHeight="1">
      <c r="B22" s="212" t="s">
        <v>272</v>
      </c>
      <c r="C22" s="212"/>
      <c r="D22" s="212"/>
    </row>
    <row r="23" spans="2:4" ht="33" customHeight="1">
      <c r="B23" s="212" t="s">
        <v>273</v>
      </c>
      <c r="C23" s="212"/>
      <c r="D23" s="212"/>
    </row>
    <row r="24" spans="2:4" ht="32.25" customHeight="1" thickBot="1">
      <c r="B24" s="225" t="s">
        <v>4</v>
      </c>
      <c r="C24" s="225"/>
      <c r="D24" s="226"/>
    </row>
    <row r="25" spans="2:4" ht="21" customHeight="1">
      <c r="B25" s="214" t="s">
        <v>5</v>
      </c>
      <c r="C25" s="215"/>
      <c r="D25" s="20" t="s">
        <v>29</v>
      </c>
    </row>
    <row r="26" spans="2:4" ht="21" customHeight="1">
      <c r="B26" s="216"/>
      <c r="C26" s="217"/>
      <c r="D26" s="23" t="s">
        <v>62</v>
      </c>
    </row>
    <row r="27" spans="2:4" ht="21" customHeight="1" thickBot="1">
      <c r="B27" s="218"/>
      <c r="C27" s="219"/>
      <c r="D27" s="21" t="s">
        <v>64</v>
      </c>
    </row>
    <row r="28" spans="2:4" ht="14.25" thickBot="1"/>
    <row r="29" spans="2:4" ht="21" customHeight="1">
      <c r="B29" s="214" t="s">
        <v>133</v>
      </c>
      <c r="C29" s="215"/>
      <c r="D29" s="20" t="s">
        <v>134</v>
      </c>
    </row>
    <row r="30" spans="2:4" ht="32.25" customHeight="1" thickBot="1">
      <c r="B30" s="218"/>
      <c r="C30" s="219"/>
      <c r="D30" s="75" t="s">
        <v>137</v>
      </c>
    </row>
    <row r="31" spans="2:4" ht="32.25" customHeight="1">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0"/>
    <pageSetUpPr fitToPage="1"/>
  </sheetPr>
  <dimension ref="B1:D36"/>
  <sheetViews>
    <sheetView view="pageBreakPreview" topLeftCell="A20" zoomScaleNormal="100" zoomScaleSheetLayoutView="100" workbookViewId="0">
      <selection activeCell="H23" sqref="H23"/>
    </sheetView>
  </sheetViews>
  <sheetFormatPr defaultRowHeight="13.5"/>
  <cols>
    <col min="1" max="1" width="4.125" style="71" customWidth="1"/>
    <col min="2" max="2" width="4.625" style="71" bestFit="1" customWidth="1"/>
    <col min="3" max="3" width="27.375" style="71" customWidth="1"/>
    <col min="4" max="4" width="68.125" style="71" customWidth="1"/>
    <col min="5" max="16384" width="9" style="71"/>
  </cols>
  <sheetData>
    <row r="1" spans="2:4">
      <c r="D1" s="77" t="s">
        <v>208</v>
      </c>
    </row>
    <row r="2" spans="2:4" ht="45" customHeight="1">
      <c r="B2" s="210" t="s">
        <v>40</v>
      </c>
      <c r="C2" s="211"/>
      <c r="D2" s="211"/>
    </row>
    <row r="3" spans="2:4" ht="9.75" customHeight="1">
      <c r="B3" s="1"/>
      <c r="C3" s="1"/>
      <c r="D3" s="1"/>
    </row>
    <row r="4" spans="2:4" ht="37.5" customHeight="1">
      <c r="B4" s="1"/>
      <c r="C4" s="1"/>
      <c r="D4" s="8" t="s">
        <v>13</v>
      </c>
    </row>
    <row r="5" spans="2:4" ht="16.5" customHeight="1">
      <c r="B5" s="1" t="str">
        <f>様式１!B5</f>
        <v>№G036</v>
      </c>
      <c r="C5" s="1"/>
      <c r="D5" s="3"/>
    </row>
    <row r="6" spans="2:4" ht="37.5" customHeight="1">
      <c r="B6" s="212" t="s">
        <v>3</v>
      </c>
      <c r="C6" s="212"/>
      <c r="D6" s="212"/>
    </row>
    <row r="7" spans="2:4" ht="25.5" customHeight="1">
      <c r="B7" s="1"/>
      <c r="C7" s="212" t="s">
        <v>105</v>
      </c>
      <c r="D7" s="224"/>
    </row>
    <row r="8" spans="2:4" ht="8.25" customHeight="1">
      <c r="B8" s="18"/>
      <c r="C8" s="19"/>
      <c r="D8" s="12"/>
    </row>
    <row r="9" spans="2:4" ht="27.95" customHeight="1">
      <c r="B9" s="227" t="s">
        <v>45</v>
      </c>
      <c r="C9" s="227"/>
      <c r="D9" s="10"/>
    </row>
    <row r="10" spans="2:4" ht="27.95" customHeight="1">
      <c r="B10" s="227" t="s">
        <v>44</v>
      </c>
      <c r="C10" s="227"/>
      <c r="D10" s="10"/>
    </row>
    <row r="11" spans="2:4" ht="27.75" customHeight="1">
      <c r="B11" s="15" t="s">
        <v>18</v>
      </c>
      <c r="C11" s="14" t="s">
        <v>10</v>
      </c>
      <c r="D11" s="10"/>
    </row>
    <row r="12" spans="2:4" ht="27.75" customHeight="1">
      <c r="B12" s="15" t="s">
        <v>19</v>
      </c>
      <c r="C12" s="76" t="s">
        <v>14</v>
      </c>
      <c r="D12" s="10"/>
    </row>
    <row r="13" spans="2:4" ht="27.75" customHeight="1">
      <c r="B13" s="15" t="s">
        <v>20</v>
      </c>
      <c r="C13" s="76" t="s">
        <v>15</v>
      </c>
      <c r="D13" s="10"/>
    </row>
    <row r="14" spans="2:4" ht="27.75" customHeight="1">
      <c r="B14" s="15" t="s">
        <v>21</v>
      </c>
      <c r="C14" s="76" t="s">
        <v>12</v>
      </c>
      <c r="D14" s="10" t="s">
        <v>27</v>
      </c>
    </row>
    <row r="15" spans="2:4" ht="27.75" customHeight="1">
      <c r="B15" s="15" t="s">
        <v>11</v>
      </c>
      <c r="C15" s="76" t="s">
        <v>16</v>
      </c>
      <c r="D15" s="10" t="s">
        <v>2</v>
      </c>
    </row>
    <row r="16" spans="2:4" ht="27.75" customHeight="1">
      <c r="B16" s="15"/>
      <c r="C16" s="76" t="s">
        <v>128</v>
      </c>
      <c r="D16" s="78" t="s">
        <v>129</v>
      </c>
    </row>
    <row r="17" spans="2:4" ht="27.75" customHeight="1">
      <c r="B17" s="15"/>
      <c r="C17" s="76" t="s">
        <v>130</v>
      </c>
      <c r="D17" s="78" t="s">
        <v>131</v>
      </c>
    </row>
    <row r="18" spans="2:4" ht="27.75" customHeight="1">
      <c r="B18" s="14"/>
      <c r="C18" s="76" t="s">
        <v>17</v>
      </c>
      <c r="D18" s="10" t="s">
        <v>24</v>
      </c>
    </row>
    <row r="19" spans="2:4" ht="37.5" customHeight="1">
      <c r="B19" s="13" t="s">
        <v>18</v>
      </c>
      <c r="C19" s="17"/>
      <c r="D19" s="16"/>
    </row>
    <row r="20" spans="2:4" ht="37.5" customHeight="1">
      <c r="B20" s="15" t="s">
        <v>19</v>
      </c>
      <c r="C20" s="5"/>
      <c r="D20" s="6"/>
    </row>
    <row r="21" spans="2:4" ht="37.5" customHeight="1">
      <c r="B21" s="15" t="s">
        <v>22</v>
      </c>
      <c r="C21" s="5"/>
      <c r="D21" s="6"/>
    </row>
    <row r="22" spans="2:4" ht="37.5" customHeight="1">
      <c r="B22" s="15" t="s">
        <v>23</v>
      </c>
      <c r="C22" s="5"/>
      <c r="D22" s="6"/>
    </row>
    <row r="23" spans="2:4" ht="37.5" customHeight="1">
      <c r="B23" s="14" t="s">
        <v>11</v>
      </c>
      <c r="C23" s="7"/>
      <c r="D23" s="9"/>
    </row>
    <row r="24" spans="2:4" ht="6" customHeight="1">
      <c r="B24" s="1"/>
      <c r="C24" s="1"/>
      <c r="D24" s="1"/>
    </row>
    <row r="25" spans="2:4" ht="44.25" customHeight="1">
      <c r="B25" s="212" t="s">
        <v>243</v>
      </c>
      <c r="C25" s="212"/>
      <c r="D25" s="212"/>
    </row>
    <row r="26" spans="2:4" ht="28.5" customHeight="1">
      <c r="B26" s="212" t="s">
        <v>274</v>
      </c>
      <c r="C26" s="212"/>
      <c r="D26" s="212"/>
    </row>
    <row r="27" spans="2:4" ht="31.5" customHeight="1">
      <c r="B27" s="212" t="s">
        <v>273</v>
      </c>
      <c r="C27" s="212"/>
      <c r="D27" s="212"/>
    </row>
    <row r="28" spans="2:4" ht="66" customHeight="1">
      <c r="B28" s="228" t="s">
        <v>132</v>
      </c>
      <c r="C28" s="228"/>
      <c r="D28" s="228"/>
    </row>
    <row r="29" spans="2:4" ht="17.25" customHeight="1" thickBot="1">
      <c r="B29" s="225" t="s">
        <v>4</v>
      </c>
      <c r="C29" s="225"/>
      <c r="D29" s="226"/>
    </row>
    <row r="30" spans="2:4" ht="21" customHeight="1">
      <c r="B30" s="214" t="s">
        <v>5</v>
      </c>
      <c r="C30" s="215"/>
      <c r="D30" s="20" t="s">
        <v>29</v>
      </c>
    </row>
    <row r="31" spans="2:4" ht="21" customHeight="1">
      <c r="B31" s="216"/>
      <c r="C31" s="217"/>
      <c r="D31" s="23" t="s">
        <v>30</v>
      </c>
    </row>
    <row r="32" spans="2:4" ht="21" customHeight="1" thickBot="1">
      <c r="B32" s="218"/>
      <c r="C32" s="219"/>
      <c r="D32" s="21" t="s">
        <v>64</v>
      </c>
    </row>
    <row r="33" spans="2:4" ht="8.25" customHeight="1" thickBot="1"/>
    <row r="34" spans="2:4" ht="21" customHeight="1">
      <c r="B34" s="214" t="s">
        <v>136</v>
      </c>
      <c r="C34" s="215"/>
      <c r="D34" s="20" t="s">
        <v>135</v>
      </c>
    </row>
    <row r="35" spans="2:4" ht="45" customHeight="1" thickBot="1">
      <c r="B35" s="218"/>
      <c r="C35" s="219"/>
      <c r="D35" s="75" t="s">
        <v>138</v>
      </c>
    </row>
    <row r="36" spans="2:4" ht="19.5" customHeight="1">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0"/>
    <pageSetUpPr fitToPage="1"/>
  </sheetPr>
  <dimension ref="B1:H32"/>
  <sheetViews>
    <sheetView view="pageBreakPreview" zoomScaleNormal="100" zoomScaleSheetLayoutView="100" workbookViewId="0">
      <selection activeCell="B2" sqref="B2:G2"/>
    </sheetView>
  </sheetViews>
  <sheetFormatPr defaultRowHeight="13.5"/>
  <cols>
    <col min="1" max="1" width="5.25" style="71" customWidth="1"/>
    <col min="2" max="2" width="4.625" style="71" bestFit="1" customWidth="1"/>
    <col min="3" max="3" width="27.375" style="71" customWidth="1"/>
    <col min="4" max="4" width="22.75" style="71" customWidth="1"/>
    <col min="5" max="7" width="13.125" style="71" customWidth="1"/>
    <col min="8" max="16384" width="9" style="71"/>
  </cols>
  <sheetData>
    <row r="1" spans="2:7" ht="21.75" customHeight="1">
      <c r="G1" s="74" t="s">
        <v>209</v>
      </c>
    </row>
    <row r="2" spans="2:7" ht="45" customHeight="1">
      <c r="B2" s="210" t="s">
        <v>42</v>
      </c>
      <c r="C2" s="211"/>
      <c r="D2" s="211"/>
      <c r="E2" s="211"/>
      <c r="F2" s="211"/>
      <c r="G2" s="211"/>
    </row>
    <row r="3" spans="2:7" ht="13.5" customHeight="1">
      <c r="B3" s="1"/>
      <c r="C3" s="1"/>
      <c r="D3" s="1"/>
      <c r="E3" s="1"/>
      <c r="F3" s="1"/>
      <c r="G3" s="1"/>
    </row>
    <row r="4" spans="2:7" ht="37.5" customHeight="1">
      <c r="B4" s="1"/>
      <c r="C4" s="1"/>
      <c r="D4" s="231" t="s">
        <v>13</v>
      </c>
      <c r="E4" s="232"/>
      <c r="F4" s="232"/>
      <c r="G4" s="232"/>
    </row>
    <row r="5" spans="2:7" ht="19.5" customHeight="1">
      <c r="B5" s="1" t="str">
        <f>様式１!B5</f>
        <v>№G036</v>
      </c>
      <c r="C5" s="1"/>
      <c r="D5" s="4"/>
      <c r="E5" s="73"/>
      <c r="F5" s="73"/>
      <c r="G5" s="73"/>
    </row>
    <row r="6" spans="2:7" ht="37.5" customHeight="1">
      <c r="B6" s="1"/>
      <c r="C6" s="212" t="s">
        <v>46</v>
      </c>
      <c r="D6" s="224"/>
      <c r="E6" s="224"/>
      <c r="F6" s="224"/>
      <c r="G6" s="224"/>
    </row>
    <row r="7" spans="2:7" ht="37.5" customHeight="1">
      <c r="B7" s="1"/>
      <c r="C7" s="212" t="s">
        <v>35</v>
      </c>
      <c r="D7" s="212"/>
      <c r="E7" s="212"/>
      <c r="F7" s="212"/>
      <c r="G7" s="224"/>
    </row>
    <row r="8" spans="2:7" ht="58.5" customHeight="1">
      <c r="B8" s="18"/>
      <c r="C8" s="19"/>
      <c r="D8" s="19"/>
      <c r="E8" s="19"/>
      <c r="F8" s="19"/>
      <c r="G8" s="1"/>
    </row>
    <row r="9" spans="2:7" ht="13.5" customHeight="1">
      <c r="B9" s="227" t="s">
        <v>107</v>
      </c>
      <c r="C9" s="227"/>
      <c r="D9" s="227"/>
      <c r="E9" s="227" t="s">
        <v>74</v>
      </c>
      <c r="F9" s="227"/>
      <c r="G9" s="227"/>
    </row>
    <row r="10" spans="2:7">
      <c r="B10" s="227"/>
      <c r="C10" s="227"/>
      <c r="D10" s="227"/>
      <c r="E10" s="227" t="s">
        <v>36</v>
      </c>
      <c r="F10" s="227" t="s">
        <v>1</v>
      </c>
      <c r="G10" s="227"/>
    </row>
    <row r="11" spans="2:7">
      <c r="B11" s="227"/>
      <c r="C11" s="227"/>
      <c r="D11" s="227"/>
      <c r="E11" s="227"/>
      <c r="F11" s="11" t="s">
        <v>37</v>
      </c>
      <c r="G11" s="11" t="s">
        <v>38</v>
      </c>
    </row>
    <row r="12" spans="2:7" ht="26.25" customHeight="1">
      <c r="B12" s="230"/>
      <c r="C12" s="230"/>
      <c r="D12" s="230"/>
      <c r="E12" s="10"/>
      <c r="F12" s="10"/>
      <c r="G12" s="10"/>
    </row>
    <row r="13" spans="2:7" ht="26.25" customHeight="1">
      <c r="B13" s="230"/>
      <c r="C13" s="230"/>
      <c r="D13" s="230"/>
      <c r="E13" s="10"/>
      <c r="F13" s="10"/>
      <c r="G13" s="10"/>
    </row>
    <row r="14" spans="2:7" ht="26.25" customHeight="1">
      <c r="B14" s="230"/>
      <c r="C14" s="230"/>
      <c r="D14" s="230"/>
      <c r="E14" s="10"/>
      <c r="F14" s="10"/>
      <c r="G14" s="10"/>
    </row>
    <row r="15" spans="2:7" ht="26.25" customHeight="1">
      <c r="B15" s="230"/>
      <c r="C15" s="230"/>
      <c r="D15" s="230"/>
      <c r="E15" s="10"/>
      <c r="F15" s="10"/>
      <c r="G15" s="10"/>
    </row>
    <row r="16" spans="2:7" ht="26.25" customHeight="1">
      <c r="B16" s="230"/>
      <c r="C16" s="230"/>
      <c r="D16" s="230"/>
      <c r="E16" s="10"/>
      <c r="F16" s="10"/>
      <c r="G16" s="10"/>
    </row>
    <row r="17" spans="2:8" ht="26.25" customHeight="1">
      <c r="B17" s="230"/>
      <c r="C17" s="230"/>
      <c r="D17" s="230"/>
      <c r="E17" s="10"/>
      <c r="F17" s="10"/>
      <c r="G17" s="10"/>
    </row>
    <row r="18" spans="2:8" ht="26.25" customHeight="1">
      <c r="B18" s="230"/>
      <c r="C18" s="230"/>
      <c r="D18" s="230"/>
      <c r="E18" s="10"/>
      <c r="F18" s="10"/>
      <c r="G18" s="10"/>
    </row>
    <row r="19" spans="2:8" ht="26.25" customHeight="1">
      <c r="B19" s="230"/>
      <c r="C19" s="230"/>
      <c r="D19" s="230"/>
      <c r="E19" s="10"/>
      <c r="F19" s="10"/>
      <c r="G19" s="10"/>
    </row>
    <row r="20" spans="2:8" ht="26.25" customHeight="1">
      <c r="B20" s="230"/>
      <c r="C20" s="230"/>
      <c r="D20" s="230"/>
      <c r="E20" s="10"/>
      <c r="F20" s="10"/>
      <c r="G20" s="10"/>
    </row>
    <row r="21" spans="2:8" ht="26.25" customHeight="1">
      <c r="B21" s="230"/>
      <c r="C21" s="230"/>
      <c r="D21" s="230"/>
      <c r="E21" s="10"/>
      <c r="F21" s="10"/>
      <c r="G21" s="10"/>
    </row>
    <row r="22" spans="2:8" ht="26.25" customHeight="1">
      <c r="B22" s="230"/>
      <c r="C22" s="230"/>
      <c r="D22" s="230"/>
      <c r="E22" s="10"/>
      <c r="F22" s="10"/>
      <c r="G22" s="10"/>
    </row>
    <row r="23" spans="2:8" ht="26.25" customHeight="1">
      <c r="B23" s="230"/>
      <c r="C23" s="230"/>
      <c r="D23" s="230"/>
      <c r="E23" s="10"/>
      <c r="F23" s="10"/>
      <c r="G23" s="10"/>
    </row>
    <row r="24" spans="2:8" ht="26.25" customHeight="1">
      <c r="B24" s="230"/>
      <c r="C24" s="230"/>
      <c r="D24" s="230"/>
      <c r="E24" s="10"/>
      <c r="F24" s="10"/>
      <c r="G24" s="10"/>
    </row>
    <row r="25" spans="2:8" ht="26.25" customHeight="1">
      <c r="B25" s="1"/>
      <c r="C25" s="1"/>
      <c r="D25" s="24" t="s">
        <v>39</v>
      </c>
      <c r="E25" s="10"/>
      <c r="F25" s="10"/>
      <c r="G25" s="10"/>
    </row>
    <row r="26" spans="2:8" ht="24" customHeight="1">
      <c r="B26" s="213" t="s">
        <v>116</v>
      </c>
      <c r="C26" s="213"/>
      <c r="D26" s="213"/>
      <c r="E26" s="213"/>
      <c r="F26" s="213"/>
      <c r="G26" s="213"/>
      <c r="H26" s="72"/>
    </row>
    <row r="27" spans="2:8" ht="35.25" customHeight="1">
      <c r="B27" s="212" t="s">
        <v>117</v>
      </c>
      <c r="C27" s="212"/>
      <c r="D27" s="212"/>
      <c r="E27" s="212"/>
      <c r="F27" s="212"/>
      <c r="G27" s="212"/>
      <c r="H27" s="72"/>
    </row>
    <row r="28" spans="2:8" ht="24" customHeight="1">
      <c r="B28" s="212" t="s">
        <v>118</v>
      </c>
      <c r="C28" s="212"/>
      <c r="D28" s="212"/>
      <c r="E28" s="212"/>
      <c r="F28" s="212"/>
      <c r="G28" s="212"/>
      <c r="H28" s="70"/>
    </row>
    <row r="29" spans="2:8" ht="24" customHeight="1">
      <c r="B29" s="213" t="s">
        <v>119</v>
      </c>
      <c r="C29" s="213"/>
      <c r="D29" s="213"/>
      <c r="E29" s="213"/>
      <c r="F29" s="213"/>
      <c r="G29" s="213"/>
      <c r="H29" s="70"/>
    </row>
    <row r="30" spans="2:8" ht="24" customHeight="1">
      <c r="B30" s="229" t="s">
        <v>120</v>
      </c>
      <c r="C30" s="229"/>
      <c r="D30" s="229"/>
      <c r="E30" s="229"/>
      <c r="F30" s="229"/>
      <c r="G30" s="229"/>
      <c r="H30" s="72"/>
    </row>
    <row r="31" spans="2:8" ht="24" customHeight="1">
      <c r="B31" s="229" t="s">
        <v>121</v>
      </c>
      <c r="C31" s="229"/>
      <c r="D31" s="229"/>
      <c r="E31" s="229"/>
      <c r="F31" s="229"/>
      <c r="G31" s="229"/>
      <c r="H31" s="72"/>
    </row>
    <row r="32" spans="2:8" ht="24" customHeight="1">
      <c r="B32" s="213" t="s">
        <v>122</v>
      </c>
      <c r="C32" s="229"/>
      <c r="D32" s="229"/>
      <c r="E32" s="229"/>
      <c r="F32" s="229"/>
      <c r="G32" s="229"/>
      <c r="H32" s="70"/>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enableFormatConditionsCalculation="0">
    <tabColor rgb="FFFFFF00"/>
    <pageSetUpPr fitToPage="1"/>
  </sheetPr>
  <dimension ref="B1:H34"/>
  <sheetViews>
    <sheetView view="pageBreakPreview" zoomScaleNormal="100" zoomScaleSheetLayoutView="100" workbookViewId="0">
      <selection activeCell="B2" sqref="B2:G2"/>
    </sheetView>
  </sheetViews>
  <sheetFormatPr defaultRowHeight="13.5"/>
  <cols>
    <col min="1" max="1" width="5.25" style="71" customWidth="1"/>
    <col min="2" max="2" width="4.625" style="71" bestFit="1" customWidth="1"/>
    <col min="3" max="3" width="28.5" style="71" customWidth="1"/>
    <col min="4" max="4" width="22.625" style="71" customWidth="1"/>
    <col min="5" max="7" width="13.125" style="71" customWidth="1"/>
    <col min="8" max="16384" width="9" style="71"/>
  </cols>
  <sheetData>
    <row r="1" spans="2:7">
      <c r="B1" s="22"/>
      <c r="G1" s="74" t="s">
        <v>209</v>
      </c>
    </row>
    <row r="2" spans="2:7" ht="45" customHeight="1">
      <c r="B2" s="210" t="s">
        <v>57</v>
      </c>
      <c r="C2" s="211"/>
      <c r="D2" s="211"/>
      <c r="E2" s="211"/>
      <c r="F2" s="211"/>
      <c r="G2" s="211"/>
    </row>
    <row r="3" spans="2:7" ht="14.25" customHeight="1">
      <c r="B3" s="1"/>
      <c r="C3" s="1"/>
      <c r="D3" s="1"/>
      <c r="E3" s="1"/>
      <c r="F3" s="1"/>
      <c r="G3" s="1"/>
    </row>
    <row r="4" spans="2:7" ht="37.5" customHeight="1">
      <c r="B4" s="1"/>
      <c r="C4" s="1"/>
      <c r="D4" s="231" t="s">
        <v>58</v>
      </c>
      <c r="E4" s="232"/>
      <c r="F4" s="232"/>
      <c r="G4" s="232"/>
    </row>
    <row r="5" spans="2:7" ht="17.25" customHeight="1">
      <c r="B5" s="1" t="str">
        <f>様式１!B5</f>
        <v>№G036</v>
      </c>
      <c r="C5" s="1"/>
      <c r="D5" s="4"/>
      <c r="E5" s="73"/>
      <c r="F5" s="73"/>
      <c r="G5" s="73"/>
    </row>
    <row r="6" spans="2:7" ht="37.5" customHeight="1">
      <c r="B6" s="1"/>
      <c r="C6" s="212" t="s">
        <v>59</v>
      </c>
      <c r="D6" s="224"/>
      <c r="E6" s="224"/>
      <c r="F6" s="224"/>
      <c r="G6" s="224"/>
    </row>
    <row r="7" spans="2:7" ht="37.5" customHeight="1">
      <c r="B7" s="1"/>
      <c r="C7" s="212" t="s">
        <v>60</v>
      </c>
      <c r="D7" s="212"/>
      <c r="E7" s="212"/>
      <c r="F7" s="212"/>
      <c r="G7" s="224"/>
    </row>
    <row r="8" spans="2:7" ht="58.5" customHeight="1">
      <c r="B8" s="18"/>
      <c r="C8" s="19"/>
      <c r="D8" s="19"/>
      <c r="E8" s="19"/>
      <c r="F8" s="19"/>
      <c r="G8" s="1"/>
    </row>
    <row r="9" spans="2:7" ht="13.5" customHeight="1">
      <c r="B9" s="227" t="s">
        <v>108</v>
      </c>
      <c r="C9" s="227"/>
      <c r="D9" s="227"/>
      <c r="E9" s="227" t="s">
        <v>74</v>
      </c>
      <c r="F9" s="227"/>
      <c r="G9" s="227"/>
    </row>
    <row r="10" spans="2:7">
      <c r="B10" s="227"/>
      <c r="C10" s="227"/>
      <c r="D10" s="227"/>
      <c r="E10" s="227" t="s">
        <v>36</v>
      </c>
      <c r="F10" s="227" t="s">
        <v>1</v>
      </c>
      <c r="G10" s="227"/>
    </row>
    <row r="11" spans="2:7">
      <c r="B11" s="227"/>
      <c r="C11" s="227"/>
      <c r="D11" s="227"/>
      <c r="E11" s="227"/>
      <c r="F11" s="11" t="s">
        <v>37</v>
      </c>
      <c r="G11" s="11" t="s">
        <v>38</v>
      </c>
    </row>
    <row r="12" spans="2:7" ht="26.25" customHeight="1">
      <c r="B12" s="230" t="s">
        <v>111</v>
      </c>
      <c r="C12" s="230"/>
      <c r="D12" s="230"/>
      <c r="E12" s="33" t="s">
        <v>75</v>
      </c>
      <c r="F12" s="33"/>
      <c r="G12" s="33"/>
    </row>
    <row r="13" spans="2:7" ht="26.25" customHeight="1">
      <c r="B13" s="230" t="s">
        <v>112</v>
      </c>
      <c r="C13" s="230"/>
      <c r="D13" s="230"/>
      <c r="E13" s="33"/>
      <c r="F13" s="33" t="s">
        <v>75</v>
      </c>
      <c r="G13" s="33"/>
    </row>
    <row r="14" spans="2:7" ht="26.25" customHeight="1">
      <c r="B14" s="230" t="s">
        <v>113</v>
      </c>
      <c r="C14" s="230"/>
      <c r="D14" s="230"/>
      <c r="E14" s="33"/>
      <c r="F14" s="33" t="s">
        <v>76</v>
      </c>
      <c r="G14" s="33"/>
    </row>
    <row r="15" spans="2:7" ht="26.25" customHeight="1">
      <c r="B15" s="230" t="s">
        <v>114</v>
      </c>
      <c r="C15" s="230"/>
      <c r="D15" s="230"/>
      <c r="E15" s="33"/>
      <c r="F15" s="33"/>
      <c r="G15" s="33" t="s">
        <v>61</v>
      </c>
    </row>
    <row r="16" spans="2:7" ht="26.25" customHeight="1">
      <c r="B16" s="230"/>
      <c r="C16" s="230"/>
      <c r="D16" s="230"/>
      <c r="E16" s="33"/>
      <c r="F16" s="33"/>
      <c r="G16" s="33"/>
    </row>
    <row r="17" spans="2:8" ht="26.25" customHeight="1">
      <c r="B17" s="230"/>
      <c r="C17" s="230"/>
      <c r="D17" s="230"/>
      <c r="E17" s="33"/>
      <c r="F17" s="33"/>
      <c r="G17" s="33"/>
    </row>
    <row r="18" spans="2:8" ht="26.25" customHeight="1">
      <c r="B18" s="230"/>
      <c r="C18" s="230"/>
      <c r="D18" s="230"/>
      <c r="E18" s="34"/>
      <c r="F18" s="34"/>
      <c r="G18" s="34"/>
    </row>
    <row r="19" spans="2:8" ht="26.25" customHeight="1">
      <c r="B19" s="230"/>
      <c r="C19" s="230"/>
      <c r="D19" s="230"/>
      <c r="E19" s="34"/>
      <c r="F19" s="34"/>
      <c r="G19" s="34"/>
    </row>
    <row r="20" spans="2:8" ht="26.25" customHeight="1">
      <c r="B20" s="230"/>
      <c r="C20" s="230"/>
      <c r="D20" s="230"/>
      <c r="E20" s="34"/>
      <c r="F20" s="34"/>
      <c r="G20" s="34"/>
    </row>
    <row r="21" spans="2:8" ht="26.25" customHeight="1">
      <c r="B21" s="230"/>
      <c r="C21" s="230"/>
      <c r="D21" s="230"/>
      <c r="E21" s="34"/>
      <c r="F21" s="34"/>
      <c r="G21" s="34"/>
    </row>
    <row r="22" spans="2:8" ht="26.25" customHeight="1">
      <c r="B22" s="230"/>
      <c r="C22" s="230"/>
      <c r="D22" s="230"/>
      <c r="E22" s="34"/>
      <c r="F22" s="34"/>
      <c r="G22" s="34"/>
    </row>
    <row r="23" spans="2:8" ht="26.25" customHeight="1">
      <c r="B23" s="230"/>
      <c r="C23" s="230"/>
      <c r="D23" s="230"/>
      <c r="E23" s="34"/>
      <c r="F23" s="34"/>
      <c r="G23" s="34"/>
    </row>
    <row r="24" spans="2:8" ht="26.25" customHeight="1">
      <c r="B24" s="230"/>
      <c r="C24" s="230"/>
      <c r="D24" s="230"/>
      <c r="E24" s="33"/>
      <c r="F24" s="34"/>
      <c r="G24" s="34"/>
    </row>
    <row r="25" spans="2:8" ht="26.25" customHeight="1">
      <c r="B25" s="230"/>
      <c r="C25" s="230"/>
      <c r="D25" s="230"/>
      <c r="E25" s="34"/>
      <c r="F25" s="34"/>
      <c r="G25" s="34"/>
    </row>
    <row r="26" spans="2:8" ht="26.25" customHeight="1">
      <c r="B26" s="230"/>
      <c r="C26" s="230"/>
      <c r="D26" s="230"/>
      <c r="E26" s="34"/>
      <c r="F26" s="34"/>
      <c r="G26" s="34"/>
    </row>
    <row r="27" spans="2:8" ht="26.25" customHeight="1">
      <c r="B27" s="1"/>
      <c r="C27" s="1"/>
      <c r="D27" s="24" t="s">
        <v>39</v>
      </c>
      <c r="E27" s="34">
        <v>0.61299999999999999</v>
      </c>
      <c r="F27" s="34">
        <v>0.316</v>
      </c>
      <c r="G27" s="34">
        <v>7.0999999999999994E-2</v>
      </c>
    </row>
    <row r="28" spans="2:8" ht="24" customHeight="1">
      <c r="B28" s="213" t="s">
        <v>116</v>
      </c>
      <c r="C28" s="213"/>
      <c r="D28" s="213"/>
      <c r="E28" s="213"/>
      <c r="F28" s="213"/>
      <c r="G28" s="213"/>
      <c r="H28" s="72"/>
    </row>
    <row r="29" spans="2:8" ht="35.25" customHeight="1">
      <c r="B29" s="212" t="s">
        <v>117</v>
      </c>
      <c r="C29" s="212"/>
      <c r="D29" s="212"/>
      <c r="E29" s="212"/>
      <c r="F29" s="212"/>
      <c r="G29" s="212"/>
      <c r="H29" s="72"/>
    </row>
    <row r="30" spans="2:8" ht="24" customHeight="1">
      <c r="B30" s="212" t="s">
        <v>118</v>
      </c>
      <c r="C30" s="212"/>
      <c r="D30" s="212"/>
      <c r="E30" s="212"/>
      <c r="F30" s="212"/>
      <c r="G30" s="212"/>
      <c r="H30" s="70"/>
    </row>
    <row r="31" spans="2:8" ht="24" customHeight="1">
      <c r="B31" s="213" t="s">
        <v>119</v>
      </c>
      <c r="C31" s="213"/>
      <c r="D31" s="213"/>
      <c r="E31" s="213"/>
      <c r="F31" s="213"/>
      <c r="G31" s="213"/>
      <c r="H31" s="70"/>
    </row>
    <row r="32" spans="2:8" ht="24" customHeight="1">
      <c r="B32" s="229" t="s">
        <v>120</v>
      </c>
      <c r="C32" s="229"/>
      <c r="D32" s="229"/>
      <c r="E32" s="229"/>
      <c r="F32" s="229"/>
      <c r="G32" s="229"/>
      <c r="H32" s="72"/>
    </row>
    <row r="33" spans="2:8" ht="24" customHeight="1">
      <c r="B33" s="229" t="s">
        <v>121</v>
      </c>
      <c r="C33" s="229"/>
      <c r="D33" s="229"/>
      <c r="E33" s="229"/>
      <c r="F33" s="229"/>
      <c r="G33" s="229"/>
      <c r="H33" s="72"/>
    </row>
    <row r="34" spans="2:8" ht="24" customHeight="1">
      <c r="B34" s="213" t="s">
        <v>122</v>
      </c>
      <c r="C34" s="229"/>
      <c r="D34" s="229"/>
      <c r="E34" s="229"/>
      <c r="F34" s="229"/>
      <c r="G34" s="229"/>
      <c r="H34" s="70"/>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3"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I213"/>
  <sheetViews>
    <sheetView view="pageBreakPreview" topLeftCell="A10" zoomScaleNormal="100" zoomScaleSheetLayoutView="100" workbookViewId="0">
      <selection activeCell="B8" sqref="B8"/>
    </sheetView>
  </sheetViews>
  <sheetFormatPr defaultRowHeight="13.5"/>
  <cols>
    <col min="1" max="1" width="3.25" style="27" customWidth="1"/>
    <col min="2" max="52" width="2.375" style="27" customWidth="1"/>
    <col min="53" max="53" width="9" style="27"/>
    <col min="54" max="54" width="4.75" style="27" customWidth="1"/>
    <col min="55" max="55" width="4.25" style="27" customWidth="1"/>
    <col min="56" max="56" width="3.375" style="27" hidden="1" customWidth="1"/>
    <col min="57" max="59" width="3.5" style="27" hidden="1" customWidth="1"/>
    <col min="60" max="60" width="3" style="27" hidden="1" customWidth="1"/>
    <col min="61" max="61" width="0" style="27" hidden="1" customWidth="1"/>
    <col min="62" max="16384" width="9" style="27"/>
  </cols>
  <sheetData>
    <row r="1" spans="2:61" ht="45" customHeight="1">
      <c r="B1" s="234" t="s">
        <v>267</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61" ht="42.75" customHeight="1">
      <c r="B2" s="25" t="s">
        <v>210</v>
      </c>
      <c r="C2" s="26"/>
      <c r="D2" s="26"/>
      <c r="E2" s="26"/>
      <c r="F2" s="26"/>
      <c r="G2" s="26"/>
      <c r="H2" s="26" t="str">
        <f>様式１!B5</f>
        <v>№G036</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c r="BD2" s="132">
        <v>2</v>
      </c>
      <c r="BE2" s="132">
        <v>1.5</v>
      </c>
      <c r="BF2" s="132">
        <v>1</v>
      </c>
      <c r="BG2" s="132">
        <v>0.5</v>
      </c>
      <c r="BH2" s="133">
        <v>0</v>
      </c>
      <c r="BI2" s="133" t="s">
        <v>233</v>
      </c>
    </row>
    <row r="3" spans="2:61" ht="20.25" customHeight="1" thickBot="1">
      <c r="B3" s="26"/>
      <c r="C3" s="26" t="s">
        <v>268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32">
        <v>4</v>
      </c>
      <c r="BE3" s="132">
        <v>3</v>
      </c>
      <c r="BF3" s="132">
        <v>2</v>
      </c>
      <c r="BG3" s="132">
        <v>1</v>
      </c>
      <c r="BH3" s="132">
        <v>0</v>
      </c>
      <c r="BI3" s="133" t="s">
        <v>234</v>
      </c>
    </row>
    <row r="4" spans="2:61" ht="13.5" customHeight="1">
      <c r="B4" s="247" t="s">
        <v>295</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61">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61">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61" ht="24" customHeight="1" thickBot="1">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61" ht="14.25" thickBot="1">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61" ht="19.5" customHeight="1">
      <c r="B9" s="256" t="s">
        <v>95</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61" ht="64.5" customHeight="1">
      <c r="B10" s="259" t="s">
        <v>67</v>
      </c>
      <c r="C10" s="260"/>
      <c r="D10" s="260"/>
      <c r="E10" s="260"/>
      <c r="F10" s="261"/>
      <c r="G10" s="262" t="s">
        <v>69</v>
      </c>
      <c r="H10" s="262"/>
      <c r="I10" s="262"/>
      <c r="J10" s="262"/>
      <c r="K10" s="262"/>
      <c r="L10" s="262"/>
      <c r="M10" s="262"/>
      <c r="N10" s="262"/>
      <c r="O10" s="263"/>
      <c r="P10" s="262" t="s">
        <v>70</v>
      </c>
      <c r="Q10" s="262"/>
      <c r="R10" s="262"/>
      <c r="S10" s="262"/>
      <c r="T10" s="262"/>
      <c r="U10" s="262"/>
      <c r="V10" s="262"/>
      <c r="W10" s="262"/>
      <c r="X10" s="263"/>
      <c r="Y10" s="262" t="s">
        <v>71</v>
      </c>
      <c r="Z10" s="262"/>
      <c r="AA10" s="262"/>
      <c r="AB10" s="262"/>
      <c r="AC10" s="262"/>
      <c r="AD10" s="262"/>
      <c r="AE10" s="262"/>
      <c r="AF10" s="262"/>
      <c r="AG10" s="263"/>
      <c r="AH10" s="262" t="s">
        <v>72</v>
      </c>
      <c r="AI10" s="262"/>
      <c r="AJ10" s="262"/>
      <c r="AK10" s="262"/>
      <c r="AL10" s="262"/>
      <c r="AM10" s="262"/>
      <c r="AN10" s="262"/>
      <c r="AO10" s="262"/>
      <c r="AP10" s="263"/>
      <c r="AQ10" s="262" t="s">
        <v>73</v>
      </c>
      <c r="AR10" s="262"/>
      <c r="AS10" s="262"/>
      <c r="AT10" s="262"/>
      <c r="AU10" s="262"/>
      <c r="AV10" s="262"/>
      <c r="AW10" s="262"/>
      <c r="AX10" s="262"/>
      <c r="AY10" s="262"/>
      <c r="AZ10" s="264"/>
    </row>
    <row r="11" spans="2:61" ht="24" customHeight="1" thickBot="1">
      <c r="B11" s="265" t="s">
        <v>68</v>
      </c>
      <c r="C11" s="266"/>
      <c r="D11" s="266"/>
      <c r="E11" s="266"/>
      <c r="F11" s="267"/>
      <c r="G11" s="268">
        <v>2</v>
      </c>
      <c r="H11" s="269"/>
      <c r="I11" s="269"/>
      <c r="J11" s="269"/>
      <c r="K11" s="269"/>
      <c r="L11" s="269"/>
      <c r="M11" s="269"/>
      <c r="N11" s="269"/>
      <c r="O11" s="270"/>
      <c r="P11" s="268">
        <f>VLOOKUP(G11,BD2:BL4,2,FALSE)</f>
        <v>1.5</v>
      </c>
      <c r="Q11" s="269"/>
      <c r="R11" s="269"/>
      <c r="S11" s="269"/>
      <c r="T11" s="269"/>
      <c r="U11" s="269"/>
      <c r="V11" s="269"/>
      <c r="W11" s="269"/>
      <c r="X11" s="270"/>
      <c r="Y11" s="268">
        <f>VLOOKUP(G11,BD2:BL4,3,FALSE)</f>
        <v>1</v>
      </c>
      <c r="Z11" s="269"/>
      <c r="AA11" s="269"/>
      <c r="AB11" s="269"/>
      <c r="AC11" s="269"/>
      <c r="AD11" s="269"/>
      <c r="AE11" s="269"/>
      <c r="AF11" s="269"/>
      <c r="AG11" s="270"/>
      <c r="AH11" s="268">
        <f>VLOOKUP(G11,BD2:BL4,4,FALSE)</f>
        <v>0.5</v>
      </c>
      <c r="AI11" s="269"/>
      <c r="AJ11" s="269"/>
      <c r="AK11" s="269"/>
      <c r="AL11" s="269"/>
      <c r="AM11" s="269"/>
      <c r="AN11" s="269"/>
      <c r="AO11" s="269"/>
      <c r="AP11" s="270"/>
      <c r="AQ11" s="244">
        <f>VLOOKUP(G11,BD2:BL4,5,FALSE)</f>
        <v>0</v>
      </c>
      <c r="AR11" s="245"/>
      <c r="AS11" s="245"/>
      <c r="AT11" s="245"/>
      <c r="AU11" s="245"/>
      <c r="AV11" s="245"/>
      <c r="AW11" s="245"/>
      <c r="AX11" s="245"/>
      <c r="AY11" s="245"/>
      <c r="AZ11" s="246"/>
    </row>
    <row r="12" spans="2:61"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61" ht="34.5" customHeight="1">
      <c r="B13" s="274" t="s">
        <v>104</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tr">
        <f>VLOOKUP(G11,BD2:BL4,6,FALSE)</f>
        <v>※配点　[2.0～0]</v>
      </c>
      <c r="AK13" s="275"/>
      <c r="AL13" s="275"/>
      <c r="AM13" s="275"/>
      <c r="AN13" s="275"/>
      <c r="AO13" s="275"/>
      <c r="AP13" s="275"/>
      <c r="AQ13" s="275"/>
      <c r="AR13" s="275"/>
      <c r="AS13" s="275"/>
      <c r="AT13" s="275"/>
      <c r="AU13" s="275"/>
      <c r="AV13" s="275"/>
      <c r="AW13" s="275"/>
      <c r="AX13" s="275"/>
      <c r="AY13" s="275"/>
      <c r="AZ13" s="277"/>
    </row>
    <row r="14" spans="2:61" ht="20.25" customHeight="1">
      <c r="B14" s="279" t="s">
        <v>96</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AQ14" s="282" t="s">
        <v>97</v>
      </c>
      <c r="AR14" s="280"/>
      <c r="AS14" s="280"/>
      <c r="AT14" s="280"/>
      <c r="AU14" s="280"/>
      <c r="AV14" s="280"/>
      <c r="AW14" s="280"/>
      <c r="AX14" s="280"/>
      <c r="AY14" s="280"/>
      <c r="AZ14" s="283"/>
    </row>
    <row r="15" spans="2:61">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61">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8" t="s">
        <v>101</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1" t="str">
        <f>AJ13</f>
        <v>※配点　[2.0～0]</v>
      </c>
      <c r="AK30" s="272"/>
      <c r="AL30" s="272"/>
      <c r="AM30" s="272"/>
      <c r="AN30" s="272"/>
      <c r="AO30" s="272"/>
      <c r="AP30" s="272"/>
      <c r="AQ30" s="272"/>
      <c r="AR30" s="272"/>
      <c r="AS30" s="272"/>
      <c r="AT30" s="272"/>
      <c r="AU30" s="272"/>
      <c r="AV30" s="272"/>
      <c r="AW30" s="272"/>
      <c r="AX30" s="272"/>
      <c r="AY30" s="272"/>
      <c r="AZ30" s="273"/>
    </row>
    <row r="31" spans="2:52" ht="20.25" customHeight="1">
      <c r="B31" s="279" t="s">
        <v>96</v>
      </c>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1"/>
      <c r="AQ31" s="282" t="s">
        <v>97</v>
      </c>
      <c r="AR31" s="280"/>
      <c r="AS31" s="280"/>
      <c r="AT31" s="280"/>
      <c r="AU31" s="280"/>
      <c r="AV31" s="280"/>
      <c r="AW31" s="280"/>
      <c r="AX31" s="280"/>
      <c r="AY31" s="280"/>
      <c r="AZ31" s="283"/>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8" t="s">
        <v>102</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1" t="str">
        <f>AJ13</f>
        <v>※配点　[2.0～0]</v>
      </c>
      <c r="AK47" s="272"/>
      <c r="AL47" s="272"/>
      <c r="AM47" s="272"/>
      <c r="AN47" s="272"/>
      <c r="AO47" s="272"/>
      <c r="AP47" s="272"/>
      <c r="AQ47" s="272"/>
      <c r="AR47" s="272"/>
      <c r="AS47" s="272"/>
      <c r="AT47" s="272"/>
      <c r="AU47" s="272"/>
      <c r="AV47" s="272"/>
      <c r="AW47" s="272"/>
      <c r="AX47" s="272"/>
      <c r="AY47" s="272"/>
      <c r="AZ47" s="273"/>
    </row>
    <row r="48" spans="2:52" ht="20.25" customHeight="1">
      <c r="B48" s="284" t="s">
        <v>96</v>
      </c>
      <c r="C48" s="285"/>
      <c r="D48" s="285"/>
      <c r="E48" s="285"/>
      <c r="F48" s="285"/>
      <c r="G48" s="285"/>
      <c r="H48" s="285"/>
      <c r="I48" s="285"/>
      <c r="J48" s="285"/>
      <c r="K48" s="285"/>
      <c r="L48" s="285"/>
      <c r="M48" s="285"/>
      <c r="N48" s="285"/>
      <c r="O48" s="285"/>
      <c r="P48" s="285"/>
      <c r="Q48" s="285"/>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1"/>
      <c r="AQ48" s="282" t="s">
        <v>97</v>
      </c>
      <c r="AR48" s="280"/>
      <c r="AS48" s="280"/>
      <c r="AT48" s="280"/>
      <c r="AU48" s="280"/>
      <c r="AV48" s="280"/>
      <c r="AW48" s="280"/>
      <c r="AX48" s="280"/>
      <c r="AY48" s="280"/>
      <c r="AZ48" s="283"/>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126</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235</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4" t="s">
        <v>215</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98</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126</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236</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c r="B141" s="234" t="s">
        <v>215</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8" t="s">
        <v>98</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c r="B212" s="243" t="s">
        <v>126</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c r="B213" s="233" t="s">
        <v>237</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K213"/>
  <sheetViews>
    <sheetView tabSelected="1" view="pageBreakPreview" zoomScaleNormal="100" zoomScaleSheetLayoutView="100" workbookViewId="0">
      <selection activeCell="B4" sqref="B4:AZ7"/>
    </sheetView>
  </sheetViews>
  <sheetFormatPr defaultRowHeight="13.5"/>
  <cols>
    <col min="1" max="1" width="3.25" style="27" customWidth="1"/>
    <col min="2" max="52" width="2.375" style="27" customWidth="1"/>
    <col min="53" max="53" width="9" style="27"/>
    <col min="54" max="54" width="3.25" style="27" customWidth="1"/>
    <col min="55" max="55" width="2.5" style="27" customWidth="1"/>
    <col min="56" max="56" width="4" style="27" customWidth="1"/>
    <col min="57" max="57" width="4.5" style="27" customWidth="1"/>
    <col min="58" max="58" width="3.625" style="27" customWidth="1"/>
    <col min="59" max="59" width="4.125" style="27" customWidth="1"/>
    <col min="60" max="60" width="2" style="27" customWidth="1"/>
    <col min="61" max="61" width="3.125" style="27" customWidth="1"/>
    <col min="62" max="62" width="3.25" style="27" customWidth="1"/>
    <col min="63" max="16384" width="9" style="27"/>
  </cols>
  <sheetData>
    <row r="1" spans="2:63" ht="45" customHeight="1">
      <c r="B1" s="234" t="s">
        <v>269</v>
      </c>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c r="AK1" s="235"/>
      <c r="AL1" s="235"/>
      <c r="AM1" s="235"/>
      <c r="AN1" s="235"/>
      <c r="AO1" s="235"/>
      <c r="AP1" s="235"/>
      <c r="AQ1" s="235"/>
      <c r="AR1" s="235"/>
      <c r="AS1" s="235"/>
      <c r="AT1" s="235"/>
      <c r="AU1" s="235"/>
      <c r="AV1" s="235"/>
      <c r="AW1" s="235"/>
      <c r="AX1" s="235"/>
      <c r="AY1" s="235"/>
      <c r="AZ1" s="235"/>
      <c r="BB1" s="29"/>
    </row>
    <row r="2" spans="2:63" ht="42.75" customHeight="1">
      <c r="B2" s="25" t="s">
        <v>211</v>
      </c>
      <c r="C2" s="26"/>
      <c r="D2" s="26"/>
      <c r="E2" s="26"/>
      <c r="F2" s="26"/>
      <c r="G2" s="26"/>
      <c r="H2" s="26" t="str">
        <f>様式１!B5</f>
        <v>№G036</v>
      </c>
      <c r="I2" s="26"/>
      <c r="J2" s="26"/>
      <c r="K2" s="26"/>
      <c r="L2" s="26"/>
      <c r="M2" s="26"/>
      <c r="N2" s="26"/>
      <c r="O2" s="26"/>
      <c r="P2" s="26"/>
      <c r="Q2" s="26"/>
      <c r="R2" s="26"/>
      <c r="S2" s="26"/>
      <c r="T2" s="26"/>
      <c r="U2" s="26"/>
      <c r="V2" s="26"/>
      <c r="W2" s="26"/>
      <c r="X2" s="26"/>
      <c r="Y2" s="26"/>
      <c r="Z2" s="26"/>
      <c r="AA2" s="26"/>
      <c r="AB2" s="26"/>
      <c r="AC2" s="26"/>
      <c r="AD2" s="26"/>
      <c r="AE2" s="26"/>
      <c r="AF2" s="31" t="s">
        <v>66</v>
      </c>
      <c r="AG2" s="31"/>
      <c r="AH2" s="31"/>
      <c r="AI2" s="31"/>
      <c r="AJ2" s="236"/>
      <c r="AK2" s="237"/>
      <c r="AL2" s="237"/>
      <c r="AM2" s="237"/>
      <c r="AN2" s="237"/>
      <c r="AO2" s="237"/>
      <c r="AP2" s="237"/>
      <c r="AQ2" s="237"/>
      <c r="AR2" s="237"/>
      <c r="AS2" s="237"/>
      <c r="AT2" s="237"/>
      <c r="AU2" s="237"/>
      <c r="AV2" s="237"/>
      <c r="AW2" s="237"/>
      <c r="AX2" s="237"/>
      <c r="AY2" s="237"/>
      <c r="AZ2" s="237"/>
      <c r="BD2" s="132">
        <v>2</v>
      </c>
      <c r="BE2" s="132">
        <v>1.5</v>
      </c>
      <c r="BF2" s="132">
        <v>1</v>
      </c>
      <c r="BG2" s="132">
        <v>0.5</v>
      </c>
      <c r="BH2" s="133">
        <v>0</v>
      </c>
      <c r="BI2" s="133" t="s">
        <v>233</v>
      </c>
      <c r="BJ2" s="133"/>
      <c r="BK2" s="133"/>
    </row>
    <row r="3" spans="2:63" ht="20.25" customHeight="1" thickBot="1">
      <c r="B3" s="26"/>
      <c r="C3" s="26" t="s">
        <v>99</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D3" s="132">
        <v>4</v>
      </c>
      <c r="BE3" s="132">
        <v>3</v>
      </c>
      <c r="BF3" s="132">
        <v>2</v>
      </c>
      <c r="BG3" s="132">
        <v>1</v>
      </c>
      <c r="BH3" s="132">
        <v>0</v>
      </c>
      <c r="BI3" s="133" t="s">
        <v>234</v>
      </c>
      <c r="BJ3" s="133"/>
      <c r="BK3" s="133"/>
    </row>
    <row r="4" spans="2:63" ht="13.5" customHeight="1">
      <c r="B4" s="247" t="s">
        <v>266</v>
      </c>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c r="AN4" s="248"/>
      <c r="AO4" s="248"/>
      <c r="AP4" s="248"/>
      <c r="AQ4" s="248"/>
      <c r="AR4" s="248"/>
      <c r="AS4" s="248"/>
      <c r="AT4" s="248"/>
      <c r="AU4" s="248"/>
      <c r="AV4" s="248"/>
      <c r="AW4" s="248"/>
      <c r="AX4" s="248"/>
      <c r="AY4" s="248"/>
      <c r="AZ4" s="249"/>
    </row>
    <row r="5" spans="2:63">
      <c r="B5" s="250"/>
      <c r="C5" s="251"/>
      <c r="D5" s="251"/>
      <c r="E5" s="251"/>
      <c r="F5" s="251"/>
      <c r="G5" s="251"/>
      <c r="H5" s="251"/>
      <c r="I5" s="251"/>
      <c r="J5" s="251"/>
      <c r="K5" s="251"/>
      <c r="L5" s="251"/>
      <c r="M5" s="251"/>
      <c r="N5" s="251"/>
      <c r="O5" s="251"/>
      <c r="P5" s="251"/>
      <c r="Q5" s="251"/>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2"/>
    </row>
    <row r="6" spans="2:63">
      <c r="B6" s="250"/>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2"/>
    </row>
    <row r="7" spans="2:63" ht="38.25" customHeight="1" thickBot="1">
      <c r="B7" s="253"/>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c r="AS7" s="254"/>
      <c r="AT7" s="254"/>
      <c r="AU7" s="254"/>
      <c r="AV7" s="254"/>
      <c r="AW7" s="254"/>
      <c r="AX7" s="254"/>
      <c r="AY7" s="254"/>
      <c r="AZ7" s="255"/>
    </row>
    <row r="8" spans="2:63" ht="14.25" thickBot="1">
      <c r="B8" s="129"/>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row>
    <row r="9" spans="2:63" ht="19.5" customHeight="1">
      <c r="B9" s="256" t="s">
        <v>95</v>
      </c>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8"/>
    </row>
    <row r="10" spans="2:63" ht="64.5" customHeight="1">
      <c r="B10" s="259" t="s">
        <v>67</v>
      </c>
      <c r="C10" s="260"/>
      <c r="D10" s="260"/>
      <c r="E10" s="260"/>
      <c r="F10" s="261"/>
      <c r="G10" s="262" t="s">
        <v>69</v>
      </c>
      <c r="H10" s="262"/>
      <c r="I10" s="262"/>
      <c r="J10" s="262"/>
      <c r="K10" s="262"/>
      <c r="L10" s="262"/>
      <c r="M10" s="262"/>
      <c r="N10" s="262"/>
      <c r="O10" s="263"/>
      <c r="P10" s="262" t="s">
        <v>70</v>
      </c>
      <c r="Q10" s="262"/>
      <c r="R10" s="262"/>
      <c r="S10" s="262"/>
      <c r="T10" s="262"/>
      <c r="U10" s="262"/>
      <c r="V10" s="262"/>
      <c r="W10" s="262"/>
      <c r="X10" s="263"/>
      <c r="Y10" s="262" t="s">
        <v>71</v>
      </c>
      <c r="Z10" s="262"/>
      <c r="AA10" s="262"/>
      <c r="AB10" s="262"/>
      <c r="AC10" s="262"/>
      <c r="AD10" s="262"/>
      <c r="AE10" s="262"/>
      <c r="AF10" s="262"/>
      <c r="AG10" s="263"/>
      <c r="AH10" s="262" t="s">
        <v>72</v>
      </c>
      <c r="AI10" s="262"/>
      <c r="AJ10" s="262"/>
      <c r="AK10" s="262"/>
      <c r="AL10" s="262"/>
      <c r="AM10" s="262"/>
      <c r="AN10" s="262"/>
      <c r="AO10" s="262"/>
      <c r="AP10" s="263"/>
      <c r="AQ10" s="262" t="s">
        <v>73</v>
      </c>
      <c r="AR10" s="262"/>
      <c r="AS10" s="262"/>
      <c r="AT10" s="262"/>
      <c r="AU10" s="262"/>
      <c r="AV10" s="262"/>
      <c r="AW10" s="262"/>
      <c r="AX10" s="262"/>
      <c r="AY10" s="262"/>
      <c r="AZ10" s="264"/>
    </row>
    <row r="11" spans="2:63" ht="24" customHeight="1" thickBot="1">
      <c r="B11" s="265" t="s">
        <v>68</v>
      </c>
      <c r="C11" s="266"/>
      <c r="D11" s="266"/>
      <c r="E11" s="266"/>
      <c r="F11" s="267"/>
      <c r="G11" s="268">
        <v>2</v>
      </c>
      <c r="H11" s="269"/>
      <c r="I11" s="269"/>
      <c r="J11" s="269"/>
      <c r="K11" s="269"/>
      <c r="L11" s="269"/>
      <c r="M11" s="269"/>
      <c r="N11" s="269"/>
      <c r="O11" s="270"/>
      <c r="P11" s="268">
        <f>VLOOKUP(G11,BD2:BL4,2,FALSE)</f>
        <v>1.5</v>
      </c>
      <c r="Q11" s="269"/>
      <c r="R11" s="269"/>
      <c r="S11" s="269"/>
      <c r="T11" s="269"/>
      <c r="U11" s="269"/>
      <c r="V11" s="269"/>
      <c r="W11" s="269"/>
      <c r="X11" s="270"/>
      <c r="Y11" s="268">
        <f>VLOOKUP(G11,BD2:BL4,3,FALSE)</f>
        <v>1</v>
      </c>
      <c r="Z11" s="269"/>
      <c r="AA11" s="269"/>
      <c r="AB11" s="269"/>
      <c r="AC11" s="269"/>
      <c r="AD11" s="269"/>
      <c r="AE11" s="269"/>
      <c r="AF11" s="269"/>
      <c r="AG11" s="270"/>
      <c r="AH11" s="268">
        <f>VLOOKUP(G11,BD2:BL4,4,FALSE)</f>
        <v>0.5</v>
      </c>
      <c r="AI11" s="269"/>
      <c r="AJ11" s="269"/>
      <c r="AK11" s="269"/>
      <c r="AL11" s="269"/>
      <c r="AM11" s="269"/>
      <c r="AN11" s="269"/>
      <c r="AO11" s="269"/>
      <c r="AP11" s="270"/>
      <c r="AQ11" s="244">
        <f>VLOOKUP(G11,BD2:BL4,5,FALSE)</f>
        <v>0</v>
      </c>
      <c r="AR11" s="245"/>
      <c r="AS11" s="245"/>
      <c r="AT11" s="245"/>
      <c r="AU11" s="245"/>
      <c r="AV11" s="245"/>
      <c r="AW11" s="245"/>
      <c r="AX11" s="245"/>
      <c r="AY11" s="245"/>
      <c r="AZ11" s="246"/>
    </row>
    <row r="12" spans="2:63" ht="14.25" thickBot="1">
      <c r="B12" s="41"/>
      <c r="C12" s="32"/>
      <c r="D12" s="32"/>
      <c r="E12" s="32"/>
      <c r="F12" s="32"/>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row>
    <row r="13" spans="2:63" ht="34.5" customHeight="1">
      <c r="B13" s="274" t="s">
        <v>104</v>
      </c>
      <c r="C13" s="275"/>
      <c r="D13" s="275"/>
      <c r="E13" s="275"/>
      <c r="F13" s="275"/>
      <c r="G13" s="275"/>
      <c r="H13" s="275"/>
      <c r="I13" s="275"/>
      <c r="J13" s="275"/>
      <c r="K13" s="275"/>
      <c r="L13" s="275"/>
      <c r="M13" s="275"/>
      <c r="N13" s="275"/>
      <c r="O13" s="275"/>
      <c r="P13" s="275"/>
      <c r="Q13" s="275"/>
      <c r="R13" s="275"/>
      <c r="S13" s="275"/>
      <c r="T13" s="275"/>
      <c r="U13" s="275"/>
      <c r="V13" s="275"/>
      <c r="W13" s="275"/>
      <c r="X13" s="275"/>
      <c r="Y13" s="275"/>
      <c r="Z13" s="275"/>
      <c r="AA13" s="275"/>
      <c r="AB13" s="275"/>
      <c r="AC13" s="275"/>
      <c r="AD13" s="275"/>
      <c r="AE13" s="275"/>
      <c r="AF13" s="275"/>
      <c r="AG13" s="275"/>
      <c r="AH13" s="275"/>
      <c r="AI13" s="275"/>
      <c r="AJ13" s="276" t="str">
        <f>VLOOKUP(G11,BD2:BL4,6,FALSE)</f>
        <v>※配点　[2.0～0]</v>
      </c>
      <c r="AK13" s="275"/>
      <c r="AL13" s="275"/>
      <c r="AM13" s="275"/>
      <c r="AN13" s="275"/>
      <c r="AO13" s="275"/>
      <c r="AP13" s="275"/>
      <c r="AQ13" s="275"/>
      <c r="AR13" s="275"/>
      <c r="AS13" s="275"/>
      <c r="AT13" s="275"/>
      <c r="AU13" s="275"/>
      <c r="AV13" s="275"/>
      <c r="AW13" s="275"/>
      <c r="AX13" s="275"/>
      <c r="AY13" s="275"/>
      <c r="AZ13" s="277"/>
    </row>
    <row r="14" spans="2:63" ht="20.25" customHeight="1">
      <c r="B14" s="279" t="s">
        <v>96</v>
      </c>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1"/>
      <c r="AQ14" s="282" t="s">
        <v>97</v>
      </c>
      <c r="AR14" s="280"/>
      <c r="AS14" s="280"/>
      <c r="AT14" s="280"/>
      <c r="AU14" s="280"/>
      <c r="AV14" s="280"/>
      <c r="AW14" s="280"/>
      <c r="AX14" s="280"/>
      <c r="AY14" s="280"/>
      <c r="AZ14" s="283"/>
    </row>
    <row r="15" spans="2:63">
      <c r="B15" s="66" t="s">
        <v>127</v>
      </c>
      <c r="C15" s="67"/>
      <c r="D15" s="67"/>
      <c r="E15" s="42"/>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4"/>
      <c r="AI15" s="44"/>
      <c r="AJ15" s="69"/>
      <c r="AK15" s="43"/>
      <c r="AL15" s="43"/>
      <c r="AM15" s="43"/>
      <c r="AN15" s="43"/>
      <c r="AO15" s="43"/>
      <c r="AP15" s="43"/>
      <c r="AQ15" s="62"/>
      <c r="AR15" s="43"/>
      <c r="AS15" s="43"/>
      <c r="AT15" s="43"/>
      <c r="AU15" s="43"/>
      <c r="AV15" s="43"/>
      <c r="AW15" s="43"/>
      <c r="AX15" s="43"/>
      <c r="AY15" s="43"/>
      <c r="AZ15" s="47"/>
    </row>
    <row r="16" spans="2:63">
      <c r="B16" s="48"/>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62"/>
      <c r="AR16" s="43"/>
      <c r="AS16" s="43"/>
      <c r="AT16" s="43"/>
      <c r="AU16" s="43"/>
      <c r="AV16" s="43"/>
      <c r="AW16" s="43"/>
      <c r="AX16" s="43"/>
      <c r="AY16" s="43"/>
      <c r="AZ16" s="49"/>
    </row>
    <row r="17" spans="2:52">
      <c r="B17" s="48"/>
      <c r="C17" s="43"/>
      <c r="D17" s="29"/>
      <c r="E17" s="43"/>
      <c r="F17" s="29"/>
      <c r="G17" s="43"/>
      <c r="H17" s="29"/>
      <c r="I17" s="43"/>
      <c r="J17" s="29"/>
      <c r="K17" s="43"/>
      <c r="L17" s="29"/>
      <c r="M17" s="43"/>
      <c r="N17" s="29"/>
      <c r="O17" s="43"/>
      <c r="P17" s="29"/>
      <c r="Q17" s="43"/>
      <c r="R17" s="29"/>
      <c r="S17" s="43"/>
      <c r="T17" s="29"/>
      <c r="U17" s="43"/>
      <c r="V17" s="29"/>
      <c r="W17" s="43"/>
      <c r="X17" s="29"/>
      <c r="Y17" s="43"/>
      <c r="Z17" s="29"/>
      <c r="AA17" s="43"/>
      <c r="AB17" s="29"/>
      <c r="AC17" s="43"/>
      <c r="AD17" s="29"/>
      <c r="AE17" s="43"/>
      <c r="AF17" s="29"/>
      <c r="AG17" s="43"/>
      <c r="AH17" s="29"/>
      <c r="AI17" s="43"/>
      <c r="AJ17" s="29"/>
      <c r="AK17" s="43"/>
      <c r="AL17" s="29"/>
      <c r="AM17" s="43"/>
      <c r="AN17" s="29"/>
      <c r="AO17" s="43"/>
      <c r="AP17" s="29"/>
      <c r="AQ17" s="62"/>
      <c r="AR17" s="29"/>
      <c r="AS17" s="43"/>
      <c r="AT17" s="29"/>
      <c r="AU17" s="43"/>
      <c r="AV17" s="29"/>
      <c r="AW17" s="43"/>
      <c r="AX17" s="29"/>
      <c r="AY17" s="29"/>
      <c r="AZ17" s="50"/>
    </row>
    <row r="18" spans="2:52">
      <c r="B18" s="48"/>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62"/>
      <c r="AR18" s="43"/>
      <c r="AS18" s="43"/>
      <c r="AT18" s="43"/>
      <c r="AU18" s="43"/>
      <c r="AV18" s="43"/>
      <c r="AW18" s="43"/>
      <c r="AX18" s="29"/>
      <c r="AY18" s="29"/>
      <c r="AZ18" s="49"/>
    </row>
    <row r="19" spans="2:52">
      <c r="B19" s="48"/>
      <c r="C19" s="29"/>
      <c r="D19" s="29"/>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62"/>
      <c r="AR19" s="43"/>
      <c r="AS19" s="43"/>
      <c r="AT19" s="43"/>
      <c r="AU19" s="43"/>
      <c r="AV19" s="43"/>
      <c r="AW19" s="43"/>
      <c r="AX19" s="43"/>
      <c r="AY19" s="43"/>
      <c r="AZ19" s="49"/>
    </row>
    <row r="20" spans="2:52">
      <c r="B20" s="68"/>
      <c r="C20" s="30"/>
      <c r="D20" s="30"/>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62"/>
      <c r="AR20" s="43"/>
      <c r="AS20" s="43"/>
      <c r="AT20" s="43"/>
      <c r="AU20" s="43"/>
      <c r="AV20" s="43"/>
      <c r="AW20" s="43"/>
      <c r="AX20" s="43"/>
      <c r="AY20" s="43"/>
      <c r="AZ20" s="49"/>
    </row>
    <row r="21" spans="2:52">
      <c r="B21" s="48"/>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62"/>
      <c r="AR21" s="43"/>
      <c r="AS21" s="43"/>
      <c r="AT21" s="43"/>
      <c r="AU21" s="43"/>
      <c r="AV21" s="43"/>
      <c r="AW21" s="43"/>
      <c r="AX21" s="43"/>
      <c r="AY21" s="43"/>
      <c r="AZ21" s="51"/>
    </row>
    <row r="22" spans="2:52">
      <c r="B22" s="68"/>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62"/>
      <c r="AR22" s="43"/>
      <c r="AS22" s="43"/>
      <c r="AT22" s="43"/>
      <c r="AU22" s="43"/>
      <c r="AV22" s="43"/>
      <c r="AW22" s="43"/>
      <c r="AX22" s="43"/>
      <c r="AY22" s="43"/>
      <c r="AZ22" s="51"/>
    </row>
    <row r="23" spans="2:52">
      <c r="B23" s="68" t="s">
        <v>106</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62"/>
      <c r="AR23" s="43"/>
      <c r="AS23" s="43"/>
      <c r="AT23" s="43"/>
      <c r="AU23" s="43"/>
      <c r="AV23" s="43"/>
      <c r="AW23" s="43"/>
      <c r="AX23" s="43"/>
      <c r="AY23" s="43"/>
      <c r="AZ23" s="51"/>
    </row>
    <row r="24" spans="2:52">
      <c r="B24" s="48"/>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62"/>
      <c r="AR24" s="43"/>
      <c r="AS24" s="43"/>
      <c r="AT24" s="43"/>
      <c r="AU24" s="43"/>
      <c r="AV24" s="43"/>
      <c r="AW24" s="43"/>
      <c r="AX24" s="43"/>
      <c r="AY24" s="43"/>
      <c r="AZ24" s="51"/>
    </row>
    <row r="25" spans="2:52">
      <c r="B25" s="48"/>
      <c r="C25" s="29"/>
      <c r="D25" s="29"/>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62"/>
      <c r="AR25" s="43"/>
      <c r="AS25" s="43"/>
      <c r="AT25" s="43"/>
      <c r="AU25" s="43"/>
      <c r="AV25" s="43"/>
      <c r="AW25" s="43"/>
      <c r="AX25" s="43"/>
      <c r="AY25" s="43"/>
      <c r="AZ25" s="49"/>
    </row>
    <row r="26" spans="2:52">
      <c r="B26" s="48"/>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62"/>
      <c r="AR26" s="43"/>
      <c r="AS26" s="43"/>
      <c r="AT26" s="43"/>
      <c r="AU26" s="43"/>
      <c r="AV26" s="43"/>
      <c r="AW26" s="43"/>
      <c r="AX26" s="43"/>
      <c r="AY26" s="43"/>
      <c r="AZ26" s="47"/>
    </row>
    <row r="27" spans="2:52">
      <c r="B27" s="4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62"/>
      <c r="AR27" s="43"/>
      <c r="AS27" s="43"/>
      <c r="AT27" s="43"/>
      <c r="AU27" s="43"/>
      <c r="AV27" s="43"/>
      <c r="AW27" s="43"/>
      <c r="AX27" s="43"/>
      <c r="AY27" s="43"/>
      <c r="AZ27" s="49"/>
    </row>
    <row r="28" spans="2:52">
      <c r="B28" s="48"/>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62"/>
      <c r="AR28" s="43"/>
      <c r="AS28" s="43"/>
      <c r="AT28" s="43"/>
      <c r="AU28" s="43"/>
      <c r="AV28" s="43"/>
      <c r="AW28" s="43"/>
      <c r="AX28" s="30"/>
      <c r="AY28" s="30"/>
      <c r="AZ28" s="47"/>
    </row>
    <row r="29" spans="2:52" ht="14.25" thickBot="1">
      <c r="B29" s="58"/>
      <c r="C29" s="59"/>
      <c r="D29" s="59"/>
      <c r="E29" s="60"/>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63"/>
      <c r="AR29" s="45"/>
      <c r="AS29" s="45"/>
      <c r="AT29" s="45"/>
      <c r="AU29" s="45"/>
      <c r="AV29" s="45"/>
      <c r="AW29" s="45"/>
      <c r="AX29" s="45"/>
      <c r="AY29" s="45"/>
      <c r="AZ29" s="52"/>
    </row>
    <row r="30" spans="2:52" ht="34.5" customHeight="1" thickTop="1">
      <c r="B30" s="278" t="s">
        <v>101</v>
      </c>
      <c r="C30" s="272"/>
      <c r="D30" s="272"/>
      <c r="E30" s="272"/>
      <c r="F30" s="272"/>
      <c r="G30" s="272"/>
      <c r="H30" s="272"/>
      <c r="I30" s="272"/>
      <c r="J30" s="272"/>
      <c r="K30" s="272"/>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1" t="str">
        <f>AJ13</f>
        <v>※配点　[2.0～0]</v>
      </c>
      <c r="AK30" s="272"/>
      <c r="AL30" s="272"/>
      <c r="AM30" s="272"/>
      <c r="AN30" s="272"/>
      <c r="AO30" s="272"/>
      <c r="AP30" s="272"/>
      <c r="AQ30" s="272"/>
      <c r="AR30" s="272"/>
      <c r="AS30" s="272"/>
      <c r="AT30" s="272"/>
      <c r="AU30" s="272"/>
      <c r="AV30" s="272"/>
      <c r="AW30" s="272"/>
      <c r="AX30" s="272"/>
      <c r="AY30" s="272"/>
      <c r="AZ30" s="273"/>
    </row>
    <row r="31" spans="2:52" ht="20.25" customHeight="1">
      <c r="B31" s="279" t="s">
        <v>96</v>
      </c>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1"/>
      <c r="AQ31" s="282" t="s">
        <v>97</v>
      </c>
      <c r="AR31" s="280"/>
      <c r="AS31" s="280"/>
      <c r="AT31" s="280"/>
      <c r="AU31" s="280"/>
      <c r="AV31" s="280"/>
      <c r="AW31" s="280"/>
      <c r="AX31" s="280"/>
      <c r="AY31" s="280"/>
      <c r="AZ31" s="283"/>
    </row>
    <row r="32" spans="2:52">
      <c r="B32" s="66" t="s">
        <v>127</v>
      </c>
      <c r="C32" s="67"/>
      <c r="D32" s="67"/>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4"/>
      <c r="AI32" s="44"/>
      <c r="AJ32" s="69"/>
      <c r="AK32" s="43"/>
      <c r="AL32" s="43"/>
      <c r="AM32" s="43"/>
      <c r="AN32" s="43"/>
      <c r="AO32" s="43"/>
      <c r="AP32" s="43"/>
      <c r="AQ32" s="62"/>
      <c r="AR32" s="43"/>
      <c r="AS32" s="43"/>
      <c r="AT32" s="43"/>
      <c r="AU32" s="43"/>
      <c r="AV32" s="43"/>
      <c r="AW32" s="43"/>
      <c r="AX32" s="43"/>
      <c r="AY32" s="43"/>
      <c r="AZ32" s="47"/>
    </row>
    <row r="33" spans="2:52">
      <c r="B33" s="48"/>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62"/>
      <c r="AR33" s="43"/>
      <c r="AS33" s="43"/>
      <c r="AT33" s="43"/>
      <c r="AU33" s="43"/>
      <c r="AV33" s="43"/>
      <c r="AW33" s="43"/>
      <c r="AX33" s="43"/>
      <c r="AY33" s="43"/>
      <c r="AZ33" s="49"/>
    </row>
    <row r="34" spans="2:52">
      <c r="B34" s="48"/>
      <c r="C34" s="43"/>
      <c r="D34" s="29"/>
      <c r="E34" s="43"/>
      <c r="F34" s="29"/>
      <c r="G34" s="43"/>
      <c r="H34" s="29"/>
      <c r="I34" s="43"/>
      <c r="J34" s="29"/>
      <c r="K34" s="43"/>
      <c r="L34" s="29"/>
      <c r="M34" s="43"/>
      <c r="N34" s="29"/>
      <c r="O34" s="43"/>
      <c r="P34" s="29"/>
      <c r="Q34" s="43"/>
      <c r="R34" s="29"/>
      <c r="S34" s="43"/>
      <c r="T34" s="29"/>
      <c r="U34" s="43"/>
      <c r="V34" s="29"/>
      <c r="W34" s="43"/>
      <c r="X34" s="29"/>
      <c r="Y34" s="43"/>
      <c r="Z34" s="29"/>
      <c r="AA34" s="43"/>
      <c r="AB34" s="29"/>
      <c r="AC34" s="43"/>
      <c r="AD34" s="29"/>
      <c r="AE34" s="43"/>
      <c r="AF34" s="29"/>
      <c r="AG34" s="43"/>
      <c r="AH34" s="29"/>
      <c r="AI34" s="43"/>
      <c r="AJ34" s="29"/>
      <c r="AK34" s="43"/>
      <c r="AL34" s="29"/>
      <c r="AM34" s="43"/>
      <c r="AN34" s="29"/>
      <c r="AO34" s="43"/>
      <c r="AP34" s="29"/>
      <c r="AQ34" s="62"/>
      <c r="AR34" s="29"/>
      <c r="AS34" s="43"/>
      <c r="AT34" s="29"/>
      <c r="AU34" s="43"/>
      <c r="AV34" s="29"/>
      <c r="AW34" s="43"/>
      <c r="AX34" s="29"/>
      <c r="AY34" s="29"/>
      <c r="AZ34" s="50"/>
    </row>
    <row r="35" spans="2:52">
      <c r="B35" s="48"/>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62"/>
      <c r="AR35" s="43"/>
      <c r="AS35" s="43"/>
      <c r="AT35" s="43"/>
      <c r="AU35" s="43"/>
      <c r="AV35" s="43"/>
      <c r="AW35" s="43"/>
      <c r="AX35" s="29"/>
      <c r="AY35" s="29"/>
      <c r="AZ35" s="49"/>
    </row>
    <row r="36" spans="2:52">
      <c r="B36" s="48"/>
      <c r="C36" s="29"/>
      <c r="D36" s="29"/>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62"/>
      <c r="AR36" s="43"/>
      <c r="AS36" s="43"/>
      <c r="AT36" s="43"/>
      <c r="AU36" s="43"/>
      <c r="AV36" s="43"/>
      <c r="AW36" s="43"/>
      <c r="AX36" s="43"/>
      <c r="AY36" s="43"/>
      <c r="AZ36" s="49"/>
    </row>
    <row r="37" spans="2:52">
      <c r="B37" s="68"/>
      <c r="C37" s="30"/>
      <c r="D37" s="30"/>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62"/>
      <c r="AR37" s="43"/>
      <c r="AS37" s="43"/>
      <c r="AT37" s="43"/>
      <c r="AU37" s="43"/>
      <c r="AV37" s="43"/>
      <c r="AW37" s="43"/>
      <c r="AX37" s="43"/>
      <c r="AY37" s="43"/>
      <c r="AZ37" s="49"/>
    </row>
    <row r="38" spans="2:52">
      <c r="B38" s="48"/>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62"/>
      <c r="AR38" s="43"/>
      <c r="AS38" s="43"/>
      <c r="AT38" s="43"/>
      <c r="AU38" s="43"/>
      <c r="AV38" s="43"/>
      <c r="AW38" s="43"/>
      <c r="AX38" s="43"/>
      <c r="AY38" s="43"/>
      <c r="AZ38" s="51"/>
    </row>
    <row r="39" spans="2:52">
      <c r="B39" s="68"/>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62"/>
      <c r="AR39" s="43"/>
      <c r="AS39" s="43"/>
      <c r="AT39" s="43"/>
      <c r="AU39" s="43"/>
      <c r="AV39" s="43"/>
      <c r="AW39" s="43"/>
      <c r="AX39" s="43"/>
      <c r="AY39" s="43"/>
      <c r="AZ39" s="51"/>
    </row>
    <row r="40" spans="2:52">
      <c r="B40" s="68" t="s">
        <v>106</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62"/>
      <c r="AR40" s="43"/>
      <c r="AS40" s="43"/>
      <c r="AT40" s="43"/>
      <c r="AU40" s="43"/>
      <c r="AV40" s="43"/>
      <c r="AW40" s="43"/>
      <c r="AX40" s="43"/>
      <c r="AY40" s="43"/>
      <c r="AZ40" s="51"/>
    </row>
    <row r="41" spans="2:52">
      <c r="B41" s="48"/>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62"/>
      <c r="AR41" s="43"/>
      <c r="AS41" s="43"/>
      <c r="AT41" s="43"/>
      <c r="AU41" s="43"/>
      <c r="AV41" s="43"/>
      <c r="AW41" s="43"/>
      <c r="AX41" s="43"/>
      <c r="AY41" s="43"/>
      <c r="AZ41" s="51"/>
    </row>
    <row r="42" spans="2:52">
      <c r="B42" s="48"/>
      <c r="C42" s="29"/>
      <c r="D42" s="29"/>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c r="AQ42" s="62"/>
      <c r="AR42" s="43"/>
      <c r="AS42" s="43"/>
      <c r="AT42" s="43"/>
      <c r="AU42" s="43"/>
      <c r="AV42" s="43"/>
      <c r="AW42" s="43"/>
      <c r="AX42" s="43"/>
      <c r="AY42" s="43"/>
      <c r="AZ42" s="49"/>
    </row>
    <row r="43" spans="2:52">
      <c r="B43" s="48"/>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c r="AQ43" s="62"/>
      <c r="AR43" s="43"/>
      <c r="AS43" s="43"/>
      <c r="AT43" s="43"/>
      <c r="AU43" s="43"/>
      <c r="AV43" s="43"/>
      <c r="AW43" s="43"/>
      <c r="AX43" s="43"/>
      <c r="AY43" s="43"/>
      <c r="AZ43" s="47"/>
    </row>
    <row r="44" spans="2:52">
      <c r="B44" s="48"/>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62"/>
      <c r="AR44" s="43"/>
      <c r="AS44" s="43"/>
      <c r="AT44" s="43"/>
      <c r="AU44" s="43"/>
      <c r="AV44" s="43"/>
      <c r="AW44" s="43"/>
      <c r="AX44" s="43"/>
      <c r="AY44" s="43"/>
      <c r="AZ44" s="49"/>
    </row>
    <row r="45" spans="2:52">
      <c r="B45" s="48"/>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62"/>
      <c r="AR45" s="43"/>
      <c r="AS45" s="43"/>
      <c r="AT45" s="43"/>
      <c r="AU45" s="43"/>
      <c r="AV45" s="43"/>
      <c r="AW45" s="43"/>
      <c r="AX45" s="30"/>
      <c r="AY45" s="30"/>
      <c r="AZ45" s="47"/>
    </row>
    <row r="46" spans="2:52" ht="14.25" thickBot="1">
      <c r="B46" s="58"/>
      <c r="C46" s="59"/>
      <c r="D46" s="59"/>
      <c r="E46" s="60"/>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63"/>
      <c r="AR46" s="45"/>
      <c r="AS46" s="45"/>
      <c r="AT46" s="45"/>
      <c r="AU46" s="45"/>
      <c r="AV46" s="45"/>
      <c r="AW46" s="45"/>
      <c r="AX46" s="45"/>
      <c r="AY46" s="45"/>
      <c r="AZ46" s="52"/>
    </row>
    <row r="47" spans="2:52" ht="34.5" customHeight="1" thickTop="1">
      <c r="B47" s="278" t="s">
        <v>102</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1" t="str">
        <f>AJ13</f>
        <v>※配点　[2.0～0]</v>
      </c>
      <c r="AK47" s="272"/>
      <c r="AL47" s="272"/>
      <c r="AM47" s="272"/>
      <c r="AN47" s="272"/>
      <c r="AO47" s="272"/>
      <c r="AP47" s="272"/>
      <c r="AQ47" s="272"/>
      <c r="AR47" s="272"/>
      <c r="AS47" s="272"/>
      <c r="AT47" s="272"/>
      <c r="AU47" s="272"/>
      <c r="AV47" s="272"/>
      <c r="AW47" s="272"/>
      <c r="AX47" s="272"/>
      <c r="AY47" s="272"/>
      <c r="AZ47" s="273"/>
    </row>
    <row r="48" spans="2:52" ht="20.25" customHeight="1">
      <c r="B48" s="284" t="s">
        <v>96</v>
      </c>
      <c r="C48" s="285"/>
      <c r="D48" s="285"/>
      <c r="E48" s="285"/>
      <c r="F48" s="285"/>
      <c r="G48" s="285"/>
      <c r="H48" s="285"/>
      <c r="I48" s="285"/>
      <c r="J48" s="285"/>
      <c r="K48" s="285"/>
      <c r="L48" s="285"/>
      <c r="M48" s="285"/>
      <c r="N48" s="285"/>
      <c r="O48" s="285"/>
      <c r="P48" s="285"/>
      <c r="Q48" s="285"/>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1"/>
      <c r="AQ48" s="282" t="s">
        <v>97</v>
      </c>
      <c r="AR48" s="280"/>
      <c r="AS48" s="280"/>
      <c r="AT48" s="280"/>
      <c r="AU48" s="280"/>
      <c r="AV48" s="280"/>
      <c r="AW48" s="280"/>
      <c r="AX48" s="280"/>
      <c r="AY48" s="280"/>
      <c r="AZ48" s="283"/>
    </row>
    <row r="49" spans="2:52">
      <c r="B49" s="66" t="s">
        <v>127</v>
      </c>
      <c r="C49" s="67"/>
      <c r="D49" s="67"/>
      <c r="E49" s="42"/>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4"/>
      <c r="AI49" s="44"/>
      <c r="AJ49" s="69"/>
      <c r="AK49" s="43"/>
      <c r="AL49" s="43"/>
      <c r="AM49" s="43"/>
      <c r="AN49" s="43"/>
      <c r="AO49" s="43"/>
      <c r="AP49" s="43"/>
      <c r="AQ49" s="62"/>
      <c r="AR49" s="43"/>
      <c r="AS49" s="43"/>
      <c r="AT49" s="43"/>
      <c r="AU49" s="43"/>
      <c r="AV49" s="43"/>
      <c r="AW49" s="43"/>
      <c r="AX49" s="43"/>
      <c r="AY49" s="43"/>
      <c r="AZ49" s="47"/>
    </row>
    <row r="50" spans="2:52">
      <c r="B50" s="48"/>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62"/>
      <c r="AR50" s="43"/>
      <c r="AS50" s="43"/>
      <c r="AT50" s="43"/>
      <c r="AU50" s="43"/>
      <c r="AV50" s="43"/>
      <c r="AW50" s="43"/>
      <c r="AX50" s="43"/>
      <c r="AY50" s="43"/>
      <c r="AZ50" s="49"/>
    </row>
    <row r="51" spans="2:52">
      <c r="B51" s="48"/>
      <c r="C51" s="43"/>
      <c r="D51" s="29"/>
      <c r="E51" s="43"/>
      <c r="F51" s="29"/>
      <c r="G51" s="43"/>
      <c r="H51" s="29"/>
      <c r="I51" s="43"/>
      <c r="J51" s="29"/>
      <c r="K51" s="43"/>
      <c r="L51" s="29"/>
      <c r="M51" s="43"/>
      <c r="N51" s="29"/>
      <c r="O51" s="43"/>
      <c r="P51" s="29"/>
      <c r="Q51" s="43"/>
      <c r="R51" s="29"/>
      <c r="S51" s="43"/>
      <c r="T51" s="29"/>
      <c r="U51" s="43"/>
      <c r="V51" s="29"/>
      <c r="W51" s="43"/>
      <c r="X51" s="29"/>
      <c r="Y51" s="43"/>
      <c r="Z51" s="29"/>
      <c r="AA51" s="43"/>
      <c r="AB51" s="29"/>
      <c r="AC51" s="43"/>
      <c r="AD51" s="29"/>
      <c r="AE51" s="43"/>
      <c r="AF51" s="29"/>
      <c r="AG51" s="43"/>
      <c r="AH51" s="29"/>
      <c r="AI51" s="43"/>
      <c r="AJ51" s="29"/>
      <c r="AK51" s="43"/>
      <c r="AL51" s="29"/>
      <c r="AM51" s="43"/>
      <c r="AN51" s="29"/>
      <c r="AO51" s="43"/>
      <c r="AP51" s="29"/>
      <c r="AQ51" s="62"/>
      <c r="AR51" s="29"/>
      <c r="AS51" s="43"/>
      <c r="AT51" s="29"/>
      <c r="AU51" s="43"/>
      <c r="AV51" s="29"/>
      <c r="AW51" s="43"/>
      <c r="AX51" s="29"/>
      <c r="AY51" s="29"/>
      <c r="AZ51" s="50"/>
    </row>
    <row r="52" spans="2:52">
      <c r="B52" s="48"/>
      <c r="C52" s="43"/>
      <c r="D52" s="43"/>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62"/>
      <c r="AR52" s="43"/>
      <c r="AS52" s="43"/>
      <c r="AT52" s="43"/>
      <c r="AU52" s="43"/>
      <c r="AV52" s="43"/>
      <c r="AW52" s="43"/>
      <c r="AX52" s="29"/>
      <c r="AY52" s="29"/>
      <c r="AZ52" s="49"/>
    </row>
    <row r="53" spans="2:52">
      <c r="B53" s="48"/>
      <c r="C53" s="29"/>
      <c r="D53" s="29"/>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62"/>
      <c r="AR53" s="43"/>
      <c r="AS53" s="43"/>
      <c r="AT53" s="43"/>
      <c r="AU53" s="43"/>
      <c r="AV53" s="43"/>
      <c r="AW53" s="43"/>
      <c r="AX53" s="43"/>
      <c r="AY53" s="43"/>
      <c r="AZ53" s="49"/>
    </row>
    <row r="54" spans="2:52">
      <c r="B54" s="68"/>
      <c r="C54" s="30"/>
      <c r="D54" s="30"/>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62"/>
      <c r="AR54" s="43"/>
      <c r="AS54" s="43"/>
      <c r="AT54" s="43"/>
      <c r="AU54" s="43"/>
      <c r="AV54" s="43"/>
      <c r="AW54" s="43"/>
      <c r="AX54" s="43"/>
      <c r="AY54" s="43"/>
      <c r="AZ54" s="49"/>
    </row>
    <row r="55" spans="2:52">
      <c r="B55" s="48"/>
      <c r="C55" s="43"/>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62"/>
      <c r="AR55" s="43"/>
      <c r="AS55" s="43"/>
      <c r="AT55" s="43"/>
      <c r="AU55" s="43"/>
      <c r="AV55" s="43"/>
      <c r="AW55" s="43"/>
      <c r="AX55" s="43"/>
      <c r="AY55" s="43"/>
      <c r="AZ55" s="51"/>
    </row>
    <row r="56" spans="2:52">
      <c r="B56" s="68"/>
      <c r="C56" s="43"/>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62"/>
      <c r="AR56" s="43"/>
      <c r="AS56" s="43"/>
      <c r="AT56" s="43"/>
      <c r="AU56" s="43"/>
      <c r="AV56" s="43"/>
      <c r="AW56" s="43"/>
      <c r="AX56" s="43"/>
      <c r="AY56" s="43"/>
      <c r="AZ56" s="51"/>
    </row>
    <row r="57" spans="2:52">
      <c r="B57" s="68" t="s">
        <v>106</v>
      </c>
      <c r="C57" s="43"/>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62"/>
      <c r="AR57" s="43"/>
      <c r="AS57" s="43"/>
      <c r="AT57" s="43"/>
      <c r="AU57" s="43"/>
      <c r="AV57" s="43"/>
      <c r="AW57" s="43"/>
      <c r="AX57" s="43"/>
      <c r="AY57" s="43"/>
      <c r="AZ57" s="51"/>
    </row>
    <row r="58" spans="2:52">
      <c r="B58" s="48"/>
      <c r="C58" s="43"/>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62"/>
      <c r="AR58" s="43"/>
      <c r="AS58" s="43"/>
      <c r="AT58" s="43"/>
      <c r="AU58" s="43"/>
      <c r="AV58" s="43"/>
      <c r="AW58" s="43"/>
      <c r="AX58" s="43"/>
      <c r="AY58" s="43"/>
      <c r="AZ58" s="51"/>
    </row>
    <row r="59" spans="2:52">
      <c r="B59" s="48"/>
      <c r="C59" s="29"/>
      <c r="D59" s="29"/>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62"/>
      <c r="AR59" s="43"/>
      <c r="AS59" s="43"/>
      <c r="AT59" s="43"/>
      <c r="AU59" s="43"/>
      <c r="AV59" s="43"/>
      <c r="AW59" s="43"/>
      <c r="AX59" s="43"/>
      <c r="AY59" s="43"/>
      <c r="AZ59" s="49"/>
    </row>
    <row r="60" spans="2:52">
      <c r="B60" s="48"/>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62"/>
      <c r="AR60" s="43"/>
      <c r="AS60" s="43"/>
      <c r="AT60" s="43"/>
      <c r="AU60" s="43"/>
      <c r="AV60" s="43"/>
      <c r="AW60" s="43"/>
      <c r="AX60" s="43"/>
      <c r="AY60" s="43"/>
      <c r="AZ60" s="47"/>
    </row>
    <row r="61" spans="2:52">
      <c r="B61" s="48"/>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62"/>
      <c r="AR61" s="43"/>
      <c r="AS61" s="43"/>
      <c r="AT61" s="43"/>
      <c r="AU61" s="43"/>
      <c r="AV61" s="43"/>
      <c r="AW61" s="43"/>
      <c r="AX61" s="43"/>
      <c r="AY61" s="43"/>
      <c r="AZ61" s="49"/>
    </row>
    <row r="62" spans="2:52">
      <c r="B62" s="48"/>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62"/>
      <c r="AR62" s="43"/>
      <c r="AS62" s="43"/>
      <c r="AT62" s="43"/>
      <c r="AU62" s="43"/>
      <c r="AV62" s="43"/>
      <c r="AW62" s="43"/>
      <c r="AX62" s="30"/>
      <c r="AY62" s="30"/>
      <c r="AZ62" s="47"/>
    </row>
    <row r="63" spans="2:52" ht="14.25" thickBot="1">
      <c r="B63" s="53"/>
      <c r="C63" s="54"/>
      <c r="D63" s="54"/>
      <c r="E63" s="55"/>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64"/>
      <c r="AR63" s="56"/>
      <c r="AS63" s="56"/>
      <c r="AT63" s="56"/>
      <c r="AU63" s="56"/>
      <c r="AV63" s="56"/>
      <c r="AW63" s="56"/>
      <c r="AX63" s="56"/>
      <c r="AY63" s="56"/>
      <c r="AZ63" s="57"/>
    </row>
    <row r="64" spans="2:52">
      <c r="B64" s="242" t="s">
        <v>77</v>
      </c>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row>
    <row r="65" spans="2:52">
      <c r="B65" s="243" t="s">
        <v>126</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row>
    <row r="66" spans="2:52">
      <c r="B66" s="233" t="s">
        <v>235</v>
      </c>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3"/>
      <c r="AL66" s="233"/>
      <c r="AM66" s="233"/>
      <c r="AN66" s="233"/>
      <c r="AO66" s="233"/>
      <c r="AP66" s="233"/>
      <c r="AQ66" s="233"/>
      <c r="AR66" s="233"/>
      <c r="AS66" s="233"/>
      <c r="AT66" s="233"/>
      <c r="AU66" s="233"/>
      <c r="AV66" s="233"/>
      <c r="AW66" s="233"/>
      <c r="AX66" s="233"/>
      <c r="AY66" s="233"/>
      <c r="AZ66" s="233"/>
    </row>
    <row r="67" spans="2:52">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c r="B68" s="234" t="s">
        <v>269</v>
      </c>
      <c r="C68" s="234"/>
      <c r="D68" s="234"/>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row>
    <row r="69" spans="2:52" ht="46.5" customHeight="1">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66</v>
      </c>
      <c r="AG69" s="31"/>
      <c r="AH69" s="31"/>
      <c r="AI69" s="31"/>
      <c r="AJ69" s="236"/>
      <c r="AK69" s="237"/>
      <c r="AL69" s="237"/>
      <c r="AM69" s="237"/>
      <c r="AN69" s="237"/>
      <c r="AO69" s="237"/>
      <c r="AP69" s="237"/>
      <c r="AQ69" s="237"/>
      <c r="AR69" s="237"/>
      <c r="AS69" s="237"/>
      <c r="AT69" s="237"/>
      <c r="AU69" s="237"/>
      <c r="AV69" s="237"/>
      <c r="AW69" s="237"/>
      <c r="AX69" s="237"/>
      <c r="AY69" s="237"/>
      <c r="AZ69" s="237"/>
    </row>
    <row r="70" spans="2:52" ht="16.5" customHeight="1" thickBot="1">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c r="B71" s="238" t="s">
        <v>98</v>
      </c>
      <c r="C71" s="239"/>
      <c r="D71" s="239"/>
      <c r="E71" s="239"/>
      <c r="F71" s="239"/>
      <c r="G71" s="239"/>
      <c r="H71" s="239"/>
      <c r="I71" s="239"/>
      <c r="J71" s="239"/>
      <c r="K71" s="239"/>
      <c r="L71" s="239"/>
      <c r="M71" s="239"/>
      <c r="N71" s="239"/>
      <c r="O71" s="239"/>
      <c r="P71" s="239"/>
      <c r="Q71" s="239"/>
      <c r="R71" s="239"/>
      <c r="S71" s="239"/>
      <c r="T71" s="239"/>
      <c r="U71" s="239"/>
      <c r="V71" s="239"/>
      <c r="W71" s="239"/>
      <c r="X71" s="239"/>
      <c r="Y71" s="239"/>
      <c r="Z71" s="239"/>
      <c r="AA71" s="239"/>
      <c r="AB71" s="239"/>
      <c r="AC71" s="239"/>
      <c r="AD71" s="239"/>
      <c r="AE71" s="239"/>
      <c r="AF71" s="239"/>
      <c r="AG71" s="239"/>
      <c r="AH71" s="240"/>
      <c r="AI71" s="240"/>
      <c r="AJ71" s="240"/>
      <c r="AK71" s="240"/>
      <c r="AL71" s="240"/>
      <c r="AM71" s="240"/>
      <c r="AN71" s="240"/>
      <c r="AO71" s="240"/>
      <c r="AP71" s="240"/>
      <c r="AQ71" s="240"/>
      <c r="AR71" s="240"/>
      <c r="AS71" s="240"/>
      <c r="AT71" s="240"/>
      <c r="AU71" s="240"/>
      <c r="AV71" s="240"/>
      <c r="AW71" s="240"/>
      <c r="AX71" s="240"/>
      <c r="AY71" s="240"/>
      <c r="AZ71" s="241"/>
    </row>
    <row r="72" spans="2:52">
      <c r="B72" s="61"/>
      <c r="C72" s="39"/>
      <c r="D72" s="39"/>
      <c r="E72" s="42"/>
      <c r="F72" s="43"/>
      <c r="G72" s="43"/>
      <c r="H72" s="43"/>
      <c r="I72" s="43"/>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4"/>
      <c r="AI72" s="44"/>
      <c r="AJ72" s="43"/>
      <c r="AK72" s="43"/>
      <c r="AL72" s="43"/>
      <c r="AM72" s="43"/>
      <c r="AN72" s="43"/>
      <c r="AO72" s="43"/>
      <c r="AP72" s="43"/>
      <c r="AQ72" s="43"/>
      <c r="AR72" s="43"/>
      <c r="AS72" s="43"/>
      <c r="AT72" s="43"/>
      <c r="AU72" s="43"/>
      <c r="AV72" s="43"/>
      <c r="AW72" s="43"/>
      <c r="AX72" s="43"/>
      <c r="AY72" s="43"/>
      <c r="AZ72" s="47"/>
    </row>
    <row r="73" spans="2:52">
      <c r="B73" s="48"/>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3"/>
      <c r="AP73" s="43"/>
      <c r="AQ73" s="43"/>
      <c r="AR73" s="43"/>
      <c r="AS73" s="43"/>
      <c r="AT73" s="43"/>
      <c r="AU73" s="43"/>
      <c r="AV73" s="43"/>
      <c r="AW73" s="43"/>
      <c r="AX73" s="43"/>
      <c r="AY73" s="43"/>
      <c r="AZ73" s="49"/>
    </row>
    <row r="74" spans="2:52">
      <c r="B74" s="48"/>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9"/>
    </row>
    <row r="75" spans="2:52">
      <c r="B75" s="48"/>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3"/>
      <c r="AX75" s="43"/>
      <c r="AY75" s="43"/>
      <c r="AZ75" s="49"/>
    </row>
    <row r="76" spans="2:52">
      <c r="B76" s="48"/>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3"/>
      <c r="AP76" s="43"/>
      <c r="AQ76" s="43"/>
      <c r="AR76" s="43"/>
      <c r="AS76" s="43"/>
      <c r="AT76" s="43"/>
      <c r="AU76" s="43"/>
      <c r="AV76" s="43"/>
      <c r="AW76" s="43"/>
      <c r="AX76" s="43"/>
      <c r="AY76" s="43"/>
      <c r="AZ76" s="49"/>
    </row>
    <row r="77" spans="2:52">
      <c r="B77" s="48"/>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c r="AG77" s="43"/>
      <c r="AH77" s="43"/>
      <c r="AI77" s="43"/>
      <c r="AJ77" s="43"/>
      <c r="AK77" s="43"/>
      <c r="AL77" s="43"/>
      <c r="AM77" s="43"/>
      <c r="AN77" s="43"/>
      <c r="AO77" s="43"/>
      <c r="AP77" s="43"/>
      <c r="AQ77" s="43"/>
      <c r="AR77" s="43"/>
      <c r="AS77" s="43"/>
      <c r="AT77" s="43"/>
      <c r="AU77" s="43"/>
      <c r="AV77" s="43"/>
      <c r="AW77" s="43"/>
      <c r="AX77" s="43"/>
      <c r="AY77" s="43"/>
      <c r="AZ77" s="49"/>
    </row>
    <row r="78" spans="2:52">
      <c r="B78" s="48"/>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c r="AG78" s="43"/>
      <c r="AH78" s="43"/>
      <c r="AI78" s="43"/>
      <c r="AJ78" s="43"/>
      <c r="AK78" s="43"/>
      <c r="AL78" s="43"/>
      <c r="AM78" s="43"/>
      <c r="AN78" s="43"/>
      <c r="AO78" s="43"/>
      <c r="AP78" s="43"/>
      <c r="AQ78" s="43"/>
      <c r="AR78" s="43"/>
      <c r="AS78" s="43"/>
      <c r="AT78" s="43"/>
      <c r="AU78" s="43"/>
      <c r="AV78" s="43"/>
      <c r="AW78" s="43"/>
      <c r="AX78" s="43"/>
      <c r="AY78" s="43"/>
      <c r="AZ78" s="49"/>
    </row>
    <row r="79" spans="2:52">
      <c r="B79" s="48"/>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c r="AG79" s="43"/>
      <c r="AH79" s="43"/>
      <c r="AI79" s="43"/>
      <c r="AJ79" s="43"/>
      <c r="AK79" s="43"/>
      <c r="AL79" s="43"/>
      <c r="AM79" s="43"/>
      <c r="AN79" s="43"/>
      <c r="AO79" s="43"/>
      <c r="AP79" s="43"/>
      <c r="AQ79" s="43"/>
      <c r="AR79" s="43"/>
      <c r="AS79" s="43"/>
      <c r="AT79" s="43"/>
      <c r="AU79" s="43"/>
      <c r="AV79" s="43"/>
      <c r="AW79" s="43"/>
      <c r="AX79" s="43"/>
      <c r="AY79" s="43"/>
      <c r="AZ79" s="49"/>
    </row>
    <row r="80" spans="2:52">
      <c r="B80" s="48"/>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c r="AG80" s="43"/>
      <c r="AH80" s="43"/>
      <c r="AI80" s="43"/>
      <c r="AJ80" s="43"/>
      <c r="AK80" s="43"/>
      <c r="AL80" s="43"/>
      <c r="AM80" s="43"/>
      <c r="AN80" s="43"/>
      <c r="AO80" s="43"/>
      <c r="AP80" s="43"/>
      <c r="AQ80" s="43"/>
      <c r="AR80" s="43"/>
      <c r="AS80" s="43"/>
      <c r="AT80" s="43"/>
      <c r="AU80" s="43"/>
      <c r="AV80" s="43"/>
      <c r="AW80" s="43"/>
      <c r="AX80" s="43"/>
      <c r="AY80" s="43"/>
      <c r="AZ80" s="49"/>
    </row>
    <row r="81" spans="2:52">
      <c r="B81" s="48"/>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9"/>
    </row>
    <row r="82" spans="2:52">
      <c r="B82" s="48"/>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9"/>
    </row>
    <row r="83" spans="2:52">
      <c r="B83" s="48"/>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9"/>
    </row>
    <row r="84" spans="2:52">
      <c r="B84" s="48"/>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c r="AE84" s="43"/>
      <c r="AF84" s="43"/>
      <c r="AG84" s="43"/>
      <c r="AH84" s="43"/>
      <c r="AI84" s="43"/>
      <c r="AJ84" s="43"/>
      <c r="AK84" s="43"/>
      <c r="AL84" s="43"/>
      <c r="AM84" s="43"/>
      <c r="AN84" s="43"/>
      <c r="AO84" s="43"/>
      <c r="AP84" s="43"/>
      <c r="AQ84" s="43"/>
      <c r="AR84" s="43"/>
      <c r="AS84" s="43"/>
      <c r="AT84" s="43"/>
      <c r="AU84" s="43"/>
      <c r="AV84" s="43"/>
      <c r="AW84" s="43"/>
      <c r="AX84" s="43"/>
      <c r="AY84" s="43"/>
      <c r="AZ84" s="49"/>
    </row>
    <row r="85" spans="2:52">
      <c r="B85" s="48"/>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c r="AG85" s="43"/>
      <c r="AH85" s="43"/>
      <c r="AI85" s="43"/>
      <c r="AJ85" s="43"/>
      <c r="AK85" s="43"/>
      <c r="AL85" s="43"/>
      <c r="AM85" s="43"/>
      <c r="AN85" s="43"/>
      <c r="AO85" s="43"/>
      <c r="AP85" s="43"/>
      <c r="AQ85" s="43"/>
      <c r="AR85" s="43"/>
      <c r="AS85" s="43"/>
      <c r="AT85" s="43"/>
      <c r="AU85" s="43"/>
      <c r="AV85" s="43"/>
      <c r="AW85" s="43"/>
      <c r="AX85" s="43"/>
      <c r="AY85" s="43"/>
      <c r="AZ85" s="49"/>
    </row>
    <row r="86" spans="2:52">
      <c r="B86" s="48"/>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c r="AG86" s="43"/>
      <c r="AH86" s="43"/>
      <c r="AI86" s="43"/>
      <c r="AJ86" s="43"/>
      <c r="AK86" s="43"/>
      <c r="AL86" s="43"/>
      <c r="AM86" s="43"/>
      <c r="AN86" s="43"/>
      <c r="AO86" s="43"/>
      <c r="AP86" s="43"/>
      <c r="AQ86" s="43"/>
      <c r="AR86" s="43"/>
      <c r="AS86" s="43"/>
      <c r="AT86" s="43"/>
      <c r="AU86" s="43"/>
      <c r="AV86" s="43"/>
      <c r="AW86" s="43"/>
      <c r="AX86" s="43"/>
      <c r="AY86" s="43"/>
      <c r="AZ86" s="49"/>
    </row>
    <row r="87" spans="2:52">
      <c r="B87" s="48"/>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9"/>
    </row>
    <row r="88" spans="2:52">
      <c r="B88" s="48"/>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9"/>
    </row>
    <row r="89" spans="2:52">
      <c r="B89" s="48"/>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9"/>
    </row>
    <row r="90" spans="2:52">
      <c r="B90" s="48"/>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9"/>
    </row>
    <row r="91" spans="2:52">
      <c r="B91" s="48"/>
      <c r="C91" s="29"/>
      <c r="D91" s="29"/>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9"/>
    </row>
    <row r="92" spans="2:52">
      <c r="B92" s="48"/>
      <c r="C92" s="29"/>
      <c r="D92" s="29"/>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43"/>
      <c r="AO92" s="43"/>
      <c r="AP92" s="43"/>
      <c r="AQ92" s="43"/>
      <c r="AR92" s="43"/>
      <c r="AS92" s="43"/>
      <c r="AT92" s="43"/>
      <c r="AU92" s="43"/>
      <c r="AV92" s="43"/>
      <c r="AW92" s="43"/>
      <c r="AX92" s="43"/>
      <c r="AY92" s="43"/>
      <c r="AZ92" s="49"/>
    </row>
    <row r="93" spans="2:52">
      <c r="B93" s="48"/>
      <c r="C93" s="29"/>
      <c r="D93" s="29"/>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c r="AE93" s="43"/>
      <c r="AF93" s="43"/>
      <c r="AG93" s="43"/>
      <c r="AH93" s="43"/>
      <c r="AI93" s="43"/>
      <c r="AJ93" s="43"/>
      <c r="AK93" s="43"/>
      <c r="AL93" s="43"/>
      <c r="AM93" s="43"/>
      <c r="AN93" s="43"/>
      <c r="AO93" s="43"/>
      <c r="AP93" s="43"/>
      <c r="AQ93" s="43"/>
      <c r="AR93" s="43"/>
      <c r="AS93" s="43"/>
      <c r="AT93" s="43"/>
      <c r="AU93" s="43"/>
      <c r="AV93" s="43"/>
      <c r="AW93" s="43"/>
      <c r="AX93" s="43"/>
      <c r="AY93" s="43"/>
      <c r="AZ93" s="49"/>
    </row>
    <row r="94" spans="2:52">
      <c r="B94" s="48"/>
      <c r="C94" s="29"/>
      <c r="D94" s="29"/>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3"/>
      <c r="AN94" s="43"/>
      <c r="AO94" s="43"/>
      <c r="AP94" s="43"/>
      <c r="AQ94" s="43"/>
      <c r="AR94" s="43"/>
      <c r="AS94" s="43"/>
      <c r="AT94" s="43"/>
      <c r="AU94" s="43"/>
      <c r="AV94" s="43"/>
      <c r="AW94" s="43"/>
      <c r="AX94" s="43"/>
      <c r="AY94" s="43"/>
      <c r="AZ94" s="49"/>
    </row>
    <row r="95" spans="2:52">
      <c r="B95" s="48"/>
      <c r="C95" s="29"/>
      <c r="D95" s="29"/>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3"/>
      <c r="AN95" s="43"/>
      <c r="AO95" s="43"/>
      <c r="AP95" s="43"/>
      <c r="AQ95" s="43"/>
      <c r="AR95" s="43"/>
      <c r="AS95" s="43"/>
      <c r="AT95" s="43"/>
      <c r="AU95" s="43"/>
      <c r="AV95" s="43"/>
      <c r="AW95" s="43"/>
      <c r="AX95" s="43"/>
      <c r="AY95" s="43"/>
      <c r="AZ95" s="49"/>
    </row>
    <row r="96" spans="2:52">
      <c r="B96" s="48"/>
      <c r="C96" s="29"/>
      <c r="D96" s="29"/>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c r="AE96" s="43"/>
      <c r="AF96" s="43"/>
      <c r="AG96" s="43"/>
      <c r="AH96" s="43"/>
      <c r="AI96" s="43"/>
      <c r="AJ96" s="43"/>
      <c r="AK96" s="43"/>
      <c r="AL96" s="43"/>
      <c r="AM96" s="43"/>
      <c r="AN96" s="43"/>
      <c r="AO96" s="43"/>
      <c r="AP96" s="43"/>
      <c r="AQ96" s="43"/>
      <c r="AR96" s="43"/>
      <c r="AS96" s="43"/>
      <c r="AT96" s="43"/>
      <c r="AU96" s="43"/>
      <c r="AV96" s="43"/>
      <c r="AW96" s="43"/>
      <c r="AX96" s="43"/>
      <c r="AY96" s="43"/>
      <c r="AZ96" s="49"/>
    </row>
    <row r="97" spans="2:52">
      <c r="B97" s="48"/>
      <c r="C97" s="29"/>
      <c r="D97" s="29"/>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c r="AE97" s="43"/>
      <c r="AF97" s="43"/>
      <c r="AG97" s="43"/>
      <c r="AH97" s="43"/>
      <c r="AI97" s="43"/>
      <c r="AJ97" s="43"/>
      <c r="AK97" s="43"/>
      <c r="AL97" s="43"/>
      <c r="AM97" s="43"/>
      <c r="AN97" s="43"/>
      <c r="AO97" s="43"/>
      <c r="AP97" s="43"/>
      <c r="AQ97" s="43"/>
      <c r="AR97" s="43"/>
      <c r="AS97" s="43"/>
      <c r="AT97" s="43"/>
      <c r="AU97" s="43"/>
      <c r="AV97" s="43"/>
      <c r="AW97" s="43"/>
      <c r="AX97" s="43"/>
      <c r="AY97" s="43"/>
      <c r="AZ97" s="49"/>
    </row>
    <row r="98" spans="2:52">
      <c r="B98" s="48"/>
      <c r="C98" s="29"/>
      <c r="D98" s="29"/>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9"/>
    </row>
    <row r="99" spans="2:52">
      <c r="B99" s="48"/>
      <c r="C99" s="29"/>
      <c r="D99" s="29"/>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3"/>
      <c r="AN99" s="43"/>
      <c r="AO99" s="43"/>
      <c r="AP99" s="43"/>
      <c r="AQ99" s="43"/>
      <c r="AR99" s="43"/>
      <c r="AS99" s="43"/>
      <c r="AT99" s="43"/>
      <c r="AU99" s="43"/>
      <c r="AV99" s="43"/>
      <c r="AW99" s="43"/>
      <c r="AX99" s="43"/>
      <c r="AY99" s="43"/>
      <c r="AZ99" s="49"/>
    </row>
    <row r="100" spans="2:52">
      <c r="B100" s="48"/>
      <c r="C100" s="29"/>
      <c r="D100" s="29"/>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9"/>
    </row>
    <row r="101" spans="2:52">
      <c r="B101" s="48"/>
      <c r="C101" s="29"/>
      <c r="D101" s="29"/>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c r="AE101" s="43"/>
      <c r="AF101" s="43"/>
      <c r="AG101" s="43"/>
      <c r="AH101" s="43"/>
      <c r="AI101" s="43"/>
      <c r="AJ101" s="43"/>
      <c r="AK101" s="43"/>
      <c r="AL101" s="43"/>
      <c r="AM101" s="43"/>
      <c r="AN101" s="43"/>
      <c r="AO101" s="43"/>
      <c r="AP101" s="43"/>
      <c r="AQ101" s="43"/>
      <c r="AR101" s="43"/>
      <c r="AS101" s="43"/>
      <c r="AT101" s="43"/>
      <c r="AU101" s="43"/>
      <c r="AV101" s="43"/>
      <c r="AW101" s="43"/>
      <c r="AX101" s="43"/>
      <c r="AY101" s="43"/>
      <c r="AZ101" s="49"/>
    </row>
    <row r="102" spans="2:52">
      <c r="B102" s="48"/>
      <c r="C102" s="29"/>
      <c r="D102" s="29"/>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c r="AE102" s="43"/>
      <c r="AF102" s="43"/>
      <c r="AG102" s="43"/>
      <c r="AH102" s="43"/>
      <c r="AI102" s="43"/>
      <c r="AJ102" s="43"/>
      <c r="AK102" s="43"/>
      <c r="AL102" s="43"/>
      <c r="AM102" s="43"/>
      <c r="AN102" s="43"/>
      <c r="AO102" s="43"/>
      <c r="AP102" s="43"/>
      <c r="AQ102" s="43"/>
      <c r="AR102" s="43"/>
      <c r="AS102" s="43"/>
      <c r="AT102" s="43"/>
      <c r="AU102" s="43"/>
      <c r="AV102" s="43"/>
      <c r="AW102" s="43"/>
      <c r="AX102" s="43"/>
      <c r="AY102" s="43"/>
      <c r="AZ102" s="49"/>
    </row>
    <row r="103" spans="2:52">
      <c r="B103" s="48"/>
      <c r="C103" s="29"/>
      <c r="D103" s="29"/>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c r="AG103" s="43"/>
      <c r="AH103" s="43"/>
      <c r="AI103" s="43"/>
      <c r="AJ103" s="43"/>
      <c r="AK103" s="43"/>
      <c r="AL103" s="43"/>
      <c r="AM103" s="43"/>
      <c r="AN103" s="43"/>
      <c r="AO103" s="43"/>
      <c r="AP103" s="43"/>
      <c r="AQ103" s="43"/>
      <c r="AR103" s="43"/>
      <c r="AS103" s="43"/>
      <c r="AT103" s="43"/>
      <c r="AU103" s="43"/>
      <c r="AV103" s="43"/>
      <c r="AW103" s="43"/>
      <c r="AX103" s="43"/>
      <c r="AY103" s="43"/>
      <c r="AZ103" s="49"/>
    </row>
    <row r="104" spans="2:52">
      <c r="B104" s="48"/>
      <c r="C104" s="29"/>
      <c r="D104" s="29"/>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c r="AG104" s="43"/>
      <c r="AH104" s="43"/>
      <c r="AI104" s="43"/>
      <c r="AJ104" s="43"/>
      <c r="AK104" s="43"/>
      <c r="AL104" s="43"/>
      <c r="AM104" s="43"/>
      <c r="AN104" s="43"/>
      <c r="AO104" s="43"/>
      <c r="AP104" s="43"/>
      <c r="AQ104" s="43"/>
      <c r="AR104" s="43"/>
      <c r="AS104" s="43"/>
      <c r="AT104" s="43"/>
      <c r="AU104" s="43"/>
      <c r="AV104" s="43"/>
      <c r="AW104" s="43"/>
      <c r="AX104" s="43"/>
      <c r="AY104" s="43"/>
      <c r="AZ104" s="49"/>
    </row>
    <row r="105" spans="2:52">
      <c r="B105" s="48"/>
      <c r="C105" s="29"/>
      <c r="D105" s="29"/>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c r="AG105" s="43"/>
      <c r="AH105" s="43"/>
      <c r="AI105" s="43"/>
      <c r="AJ105" s="43"/>
      <c r="AK105" s="43"/>
      <c r="AL105" s="43"/>
      <c r="AM105" s="43"/>
      <c r="AN105" s="43"/>
      <c r="AO105" s="43"/>
      <c r="AP105" s="43"/>
      <c r="AQ105" s="43"/>
      <c r="AR105" s="43"/>
      <c r="AS105" s="43"/>
      <c r="AT105" s="43"/>
      <c r="AU105" s="43"/>
      <c r="AV105" s="43"/>
      <c r="AW105" s="43"/>
      <c r="AX105" s="43"/>
      <c r="AY105" s="43"/>
      <c r="AZ105" s="49"/>
    </row>
    <row r="106" spans="2:52">
      <c r="B106" s="48"/>
      <c r="C106" s="29"/>
      <c r="D106" s="29"/>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43"/>
      <c r="AY106" s="43"/>
      <c r="AZ106" s="49"/>
    </row>
    <row r="107" spans="2:52">
      <c r="B107" s="48"/>
      <c r="C107" s="29"/>
      <c r="D107" s="29"/>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c r="AG107" s="43"/>
      <c r="AH107" s="43"/>
      <c r="AI107" s="43"/>
      <c r="AJ107" s="43"/>
      <c r="AK107" s="43"/>
      <c r="AL107" s="43"/>
      <c r="AM107" s="43"/>
      <c r="AN107" s="43"/>
      <c r="AO107" s="43"/>
      <c r="AP107" s="43"/>
      <c r="AQ107" s="43"/>
      <c r="AR107" s="43"/>
      <c r="AS107" s="43"/>
      <c r="AT107" s="43"/>
      <c r="AU107" s="43"/>
      <c r="AV107" s="43"/>
      <c r="AW107" s="43"/>
      <c r="AX107" s="43"/>
      <c r="AY107" s="43"/>
      <c r="AZ107" s="49"/>
    </row>
    <row r="108" spans="2:52">
      <c r="B108" s="48"/>
      <c r="C108" s="29"/>
      <c r="D108" s="29"/>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c r="AG108" s="43"/>
      <c r="AH108" s="43"/>
      <c r="AI108" s="43"/>
      <c r="AJ108" s="43"/>
      <c r="AK108" s="43"/>
      <c r="AL108" s="43"/>
      <c r="AM108" s="43"/>
      <c r="AN108" s="43"/>
      <c r="AO108" s="43"/>
      <c r="AP108" s="43"/>
      <c r="AQ108" s="43"/>
      <c r="AR108" s="43"/>
      <c r="AS108" s="43"/>
      <c r="AT108" s="43"/>
      <c r="AU108" s="43"/>
      <c r="AV108" s="43"/>
      <c r="AW108" s="43"/>
      <c r="AX108" s="43"/>
      <c r="AY108" s="43"/>
      <c r="AZ108" s="49"/>
    </row>
    <row r="109" spans="2:52">
      <c r="B109" s="48"/>
      <c r="C109" s="29"/>
      <c r="D109" s="29"/>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9"/>
    </row>
    <row r="110" spans="2:52">
      <c r="B110" s="48"/>
      <c r="C110" s="29"/>
      <c r="D110" s="29"/>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3"/>
      <c r="AX110" s="43"/>
      <c r="AY110" s="43"/>
      <c r="AZ110" s="49"/>
    </row>
    <row r="111" spans="2:52">
      <c r="B111" s="48"/>
      <c r="C111" s="29"/>
      <c r="D111" s="29"/>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c r="AE111" s="43"/>
      <c r="AF111" s="43"/>
      <c r="AG111" s="43"/>
      <c r="AH111" s="43"/>
      <c r="AI111" s="43"/>
      <c r="AJ111" s="43"/>
      <c r="AK111" s="43"/>
      <c r="AL111" s="43"/>
      <c r="AM111" s="43"/>
      <c r="AN111" s="43"/>
      <c r="AO111" s="43"/>
      <c r="AP111" s="43"/>
      <c r="AQ111" s="43"/>
      <c r="AR111" s="43"/>
      <c r="AS111" s="43"/>
      <c r="AT111" s="43"/>
      <c r="AU111" s="43"/>
      <c r="AV111" s="43"/>
      <c r="AW111" s="43"/>
      <c r="AX111" s="43"/>
      <c r="AY111" s="43"/>
      <c r="AZ111" s="49"/>
    </row>
    <row r="112" spans="2:52">
      <c r="B112" s="46"/>
      <c r="C112" s="32"/>
      <c r="D112" s="32"/>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c r="AE112" s="43"/>
      <c r="AF112" s="43"/>
      <c r="AG112" s="43"/>
      <c r="AH112" s="43"/>
      <c r="AI112" s="43"/>
      <c r="AJ112" s="43"/>
      <c r="AK112" s="43"/>
      <c r="AL112" s="43"/>
      <c r="AM112" s="43"/>
      <c r="AN112" s="43"/>
      <c r="AO112" s="43"/>
      <c r="AP112" s="43"/>
      <c r="AQ112" s="43"/>
      <c r="AR112" s="43"/>
      <c r="AS112" s="43"/>
      <c r="AT112" s="43"/>
      <c r="AU112" s="43"/>
      <c r="AV112" s="43"/>
      <c r="AW112" s="43"/>
      <c r="AX112" s="43"/>
      <c r="AY112" s="43"/>
      <c r="AZ112" s="49"/>
    </row>
    <row r="113" spans="2:52">
      <c r="B113" s="48"/>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c r="AE113" s="43"/>
      <c r="AF113" s="43"/>
      <c r="AG113" s="43"/>
      <c r="AH113" s="43"/>
      <c r="AI113" s="43"/>
      <c r="AJ113" s="43"/>
      <c r="AK113" s="43"/>
      <c r="AL113" s="43"/>
      <c r="AM113" s="43"/>
      <c r="AN113" s="43"/>
      <c r="AO113" s="43"/>
      <c r="AP113" s="43"/>
      <c r="AQ113" s="43"/>
      <c r="AR113" s="43"/>
      <c r="AS113" s="43"/>
      <c r="AT113" s="43"/>
      <c r="AU113" s="43"/>
      <c r="AV113" s="43"/>
      <c r="AW113" s="43"/>
      <c r="AX113" s="43"/>
      <c r="AY113" s="43"/>
      <c r="AZ113" s="51"/>
    </row>
    <row r="114" spans="2:52">
      <c r="B114" s="48"/>
      <c r="C114" s="29"/>
      <c r="D114" s="29"/>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7"/>
    </row>
    <row r="115" spans="2:52">
      <c r="B115" s="48"/>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c r="AE115" s="43"/>
      <c r="AF115" s="43"/>
      <c r="AG115" s="43"/>
      <c r="AH115" s="43"/>
      <c r="AI115" s="43"/>
      <c r="AJ115" s="43"/>
      <c r="AK115" s="43"/>
      <c r="AL115" s="43"/>
      <c r="AM115" s="43"/>
      <c r="AN115" s="43"/>
      <c r="AO115" s="43"/>
      <c r="AP115" s="43"/>
      <c r="AQ115" s="43"/>
      <c r="AR115" s="43"/>
      <c r="AS115" s="43"/>
      <c r="AT115" s="43"/>
      <c r="AU115" s="43"/>
      <c r="AV115" s="43"/>
      <c r="AW115" s="43"/>
      <c r="AX115" s="43"/>
      <c r="AY115" s="43"/>
      <c r="AZ115" s="47"/>
    </row>
    <row r="116" spans="2:52">
      <c r="B116" s="48"/>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43"/>
      <c r="AG116" s="43"/>
      <c r="AH116" s="43"/>
      <c r="AI116" s="43"/>
      <c r="AJ116" s="43"/>
      <c r="AK116" s="43"/>
      <c r="AL116" s="43"/>
      <c r="AM116" s="43"/>
      <c r="AN116" s="43"/>
      <c r="AO116" s="43"/>
      <c r="AP116" s="43"/>
      <c r="AQ116" s="43"/>
      <c r="AR116" s="43"/>
      <c r="AS116" s="43"/>
      <c r="AT116" s="43"/>
      <c r="AU116" s="43"/>
      <c r="AV116" s="43"/>
      <c r="AW116" s="43"/>
      <c r="AX116" s="29"/>
      <c r="AY116" s="29"/>
      <c r="AZ116" s="49"/>
    </row>
    <row r="117" spans="2:52">
      <c r="B117" s="48"/>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43"/>
      <c r="AO117" s="43"/>
      <c r="AP117" s="43"/>
      <c r="AQ117" s="43"/>
      <c r="AR117" s="43"/>
      <c r="AS117" s="43"/>
      <c r="AT117" s="43"/>
      <c r="AU117" s="43"/>
      <c r="AV117" s="43"/>
      <c r="AW117" s="43"/>
      <c r="AX117" s="43"/>
      <c r="AY117" s="43"/>
      <c r="AZ117" s="51"/>
    </row>
    <row r="118" spans="2:52">
      <c r="B118" s="48"/>
      <c r="C118" s="29"/>
      <c r="D118" s="29"/>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7"/>
    </row>
    <row r="119" spans="2:52">
      <c r="B119" s="61"/>
      <c r="C119" s="39"/>
      <c r="D119" s="39"/>
      <c r="E119" s="42"/>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43"/>
      <c r="AG119" s="43"/>
      <c r="AH119" s="43"/>
      <c r="AI119" s="43"/>
      <c r="AJ119" s="43"/>
      <c r="AK119" s="43"/>
      <c r="AL119" s="43"/>
      <c r="AM119" s="43"/>
      <c r="AN119" s="43"/>
      <c r="AO119" s="43"/>
      <c r="AP119" s="43"/>
      <c r="AQ119" s="43"/>
      <c r="AR119" s="43"/>
      <c r="AS119" s="43"/>
      <c r="AT119" s="43"/>
      <c r="AU119" s="43"/>
      <c r="AV119" s="43"/>
      <c r="AW119" s="43"/>
      <c r="AX119" s="43"/>
      <c r="AY119" s="43"/>
      <c r="AZ119" s="47"/>
    </row>
    <row r="120" spans="2:52">
      <c r="B120" s="48"/>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43"/>
      <c r="AG120" s="43"/>
      <c r="AH120" s="43"/>
      <c r="AI120" s="43"/>
      <c r="AJ120" s="43"/>
      <c r="AK120" s="43"/>
      <c r="AL120" s="43"/>
      <c r="AM120" s="43"/>
      <c r="AN120" s="43"/>
      <c r="AO120" s="43"/>
      <c r="AP120" s="43"/>
      <c r="AQ120" s="43"/>
      <c r="AR120" s="43"/>
      <c r="AS120" s="43"/>
      <c r="AT120" s="43"/>
      <c r="AU120" s="43"/>
      <c r="AV120" s="43"/>
      <c r="AW120" s="43"/>
      <c r="AX120" s="43"/>
      <c r="AY120" s="43"/>
      <c r="AZ120" s="49"/>
    </row>
    <row r="121" spans="2:52">
      <c r="B121" s="48"/>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c r="AE121" s="43"/>
      <c r="AF121" s="43"/>
      <c r="AG121" s="43"/>
      <c r="AH121" s="43"/>
      <c r="AI121" s="43"/>
      <c r="AJ121" s="43"/>
      <c r="AK121" s="43"/>
      <c r="AL121" s="43"/>
      <c r="AM121" s="43"/>
      <c r="AN121" s="43"/>
      <c r="AO121" s="43"/>
      <c r="AP121" s="43"/>
      <c r="AQ121" s="43"/>
      <c r="AR121" s="43"/>
      <c r="AS121" s="43"/>
      <c r="AT121" s="43"/>
      <c r="AU121" s="43"/>
      <c r="AV121" s="43"/>
      <c r="AW121" s="43"/>
      <c r="AX121" s="43"/>
      <c r="AY121" s="43"/>
      <c r="AZ121" s="47"/>
    </row>
    <row r="122" spans="2:52">
      <c r="B122" s="48"/>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c r="AE122" s="43"/>
      <c r="AF122" s="43"/>
      <c r="AG122" s="43"/>
      <c r="AH122" s="43"/>
      <c r="AI122" s="43"/>
      <c r="AJ122" s="43"/>
      <c r="AK122" s="43"/>
      <c r="AL122" s="43"/>
      <c r="AM122" s="43"/>
      <c r="AN122" s="43"/>
      <c r="AO122" s="43"/>
      <c r="AP122" s="43"/>
      <c r="AQ122" s="43"/>
      <c r="AR122" s="43"/>
      <c r="AS122" s="43"/>
      <c r="AT122" s="43"/>
      <c r="AU122" s="43"/>
      <c r="AV122" s="43"/>
      <c r="AW122" s="43"/>
      <c r="AX122" s="43"/>
      <c r="AY122" s="43"/>
      <c r="AZ122" s="47"/>
    </row>
    <row r="123" spans="2:52">
      <c r="B123" s="48"/>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3"/>
      <c r="AN123" s="43"/>
      <c r="AO123" s="43"/>
      <c r="AP123" s="43"/>
      <c r="AQ123" s="43"/>
      <c r="AR123" s="43"/>
      <c r="AS123" s="43"/>
      <c r="AT123" s="43"/>
      <c r="AU123" s="43"/>
      <c r="AV123" s="43"/>
      <c r="AW123" s="43"/>
      <c r="AX123" s="43"/>
      <c r="AY123" s="43"/>
      <c r="AZ123" s="47"/>
    </row>
    <row r="124" spans="2:52">
      <c r="B124" s="48"/>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3"/>
      <c r="AZ124" s="47"/>
    </row>
    <row r="125" spans="2:52">
      <c r="B125" s="48"/>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3"/>
      <c r="AN125" s="43"/>
      <c r="AO125" s="43"/>
      <c r="AP125" s="43"/>
      <c r="AQ125" s="43"/>
      <c r="AR125" s="43"/>
      <c r="AS125" s="43"/>
      <c r="AT125" s="43"/>
      <c r="AU125" s="43"/>
      <c r="AV125" s="43"/>
      <c r="AW125" s="43"/>
      <c r="AX125" s="43"/>
      <c r="AY125" s="43"/>
      <c r="AZ125" s="47"/>
    </row>
    <row r="126" spans="2:52">
      <c r="B126" s="48"/>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7"/>
    </row>
    <row r="127" spans="2:52">
      <c r="B127" s="48"/>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c r="AE127" s="43"/>
      <c r="AF127" s="43"/>
      <c r="AG127" s="43"/>
      <c r="AH127" s="43"/>
      <c r="AI127" s="43"/>
      <c r="AJ127" s="43"/>
      <c r="AK127" s="43"/>
      <c r="AL127" s="43"/>
      <c r="AM127" s="43"/>
      <c r="AN127" s="43"/>
      <c r="AO127" s="43"/>
      <c r="AP127" s="43"/>
      <c r="AQ127" s="43"/>
      <c r="AR127" s="43"/>
      <c r="AS127" s="43"/>
      <c r="AT127" s="43"/>
      <c r="AU127" s="43"/>
      <c r="AV127" s="43"/>
      <c r="AW127" s="43"/>
      <c r="AX127" s="43"/>
      <c r="AY127" s="43"/>
      <c r="AZ127" s="47"/>
    </row>
    <row r="128" spans="2:52">
      <c r="B128" s="48"/>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7"/>
    </row>
    <row r="129" spans="2:52">
      <c r="B129" s="48"/>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c r="AE129" s="43"/>
      <c r="AF129" s="43"/>
      <c r="AG129" s="43"/>
      <c r="AH129" s="43"/>
      <c r="AI129" s="43"/>
      <c r="AJ129" s="43"/>
      <c r="AK129" s="43"/>
      <c r="AL129" s="43"/>
      <c r="AM129" s="43"/>
      <c r="AN129" s="43"/>
      <c r="AO129" s="43"/>
      <c r="AP129" s="43"/>
      <c r="AQ129" s="43"/>
      <c r="AR129" s="43"/>
      <c r="AS129" s="43"/>
      <c r="AT129" s="43"/>
      <c r="AU129" s="43"/>
      <c r="AV129" s="43"/>
      <c r="AW129" s="43"/>
      <c r="AX129" s="43"/>
      <c r="AY129" s="43"/>
      <c r="AZ129" s="47"/>
    </row>
    <row r="130" spans="2:52">
      <c r="B130" s="48"/>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29"/>
      <c r="AY130" s="29"/>
      <c r="AZ130" s="49"/>
    </row>
    <row r="131" spans="2:52">
      <c r="B131" s="48"/>
      <c r="C131" s="29"/>
      <c r="D131" s="29"/>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9"/>
    </row>
    <row r="132" spans="2:52">
      <c r="B132" s="48"/>
      <c r="C132" s="29"/>
      <c r="D132" s="29"/>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9"/>
    </row>
    <row r="133" spans="2:52">
      <c r="B133" s="48"/>
      <c r="C133" s="29"/>
      <c r="D133" s="29"/>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9"/>
    </row>
    <row r="134" spans="2:52">
      <c r="B134" s="48"/>
      <c r="C134" s="29"/>
      <c r="D134" s="29"/>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9"/>
    </row>
    <row r="135" spans="2:52">
      <c r="B135" s="46"/>
      <c r="C135" s="32"/>
      <c r="D135" s="32"/>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9"/>
    </row>
    <row r="136" spans="2:52">
      <c r="B136" s="48"/>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51"/>
    </row>
    <row r="137" spans="2:52" ht="14.25" thickBot="1">
      <c r="B137" s="53"/>
      <c r="C137" s="54"/>
      <c r="D137" s="54"/>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7"/>
    </row>
    <row r="138" spans="2:52">
      <c r="B138" s="242" t="s">
        <v>77</v>
      </c>
      <c r="C138" s="242"/>
      <c r="D138" s="242"/>
      <c r="E138" s="242"/>
      <c r="F138" s="242"/>
      <c r="G138" s="242"/>
      <c r="H138" s="242"/>
      <c r="I138" s="242"/>
      <c r="J138" s="242"/>
      <c r="K138" s="242"/>
      <c r="L138" s="242"/>
      <c r="M138" s="242"/>
      <c r="N138" s="242"/>
      <c r="O138" s="242"/>
      <c r="P138" s="242"/>
      <c r="Q138" s="242"/>
      <c r="R138" s="242"/>
      <c r="S138" s="242"/>
      <c r="T138" s="242"/>
      <c r="U138" s="242"/>
      <c r="V138" s="242"/>
      <c r="W138" s="242"/>
      <c r="X138" s="242"/>
      <c r="Y138" s="242"/>
      <c r="Z138" s="242"/>
      <c r="AA138" s="242"/>
      <c r="AB138" s="242"/>
      <c r="AC138" s="242"/>
      <c r="AD138" s="242"/>
      <c r="AE138" s="242"/>
      <c r="AF138" s="242"/>
      <c r="AG138" s="242"/>
      <c r="AH138" s="242"/>
      <c r="AI138" s="242"/>
      <c r="AJ138" s="242"/>
      <c r="AK138" s="242"/>
      <c r="AL138" s="242"/>
      <c r="AM138" s="242"/>
      <c r="AN138" s="242"/>
      <c r="AO138" s="242"/>
      <c r="AP138" s="242"/>
      <c r="AQ138" s="242"/>
      <c r="AR138" s="242"/>
      <c r="AS138" s="242"/>
      <c r="AT138" s="242"/>
      <c r="AU138" s="242"/>
      <c r="AV138" s="242"/>
      <c r="AW138" s="242"/>
      <c r="AX138" s="242"/>
      <c r="AY138" s="242"/>
      <c r="AZ138" s="242"/>
    </row>
    <row r="139" spans="2:52">
      <c r="B139" s="243" t="s">
        <v>126</v>
      </c>
      <c r="C139" s="243"/>
      <c r="D139" s="243"/>
      <c r="E139" s="243"/>
      <c r="F139" s="243"/>
      <c r="G139" s="243"/>
      <c r="H139" s="243"/>
      <c r="I139" s="243"/>
      <c r="J139" s="243"/>
      <c r="K139" s="243"/>
      <c r="L139" s="243"/>
      <c r="M139" s="243"/>
      <c r="N139" s="243"/>
      <c r="O139" s="243"/>
      <c r="P139" s="243"/>
      <c r="Q139" s="243"/>
      <c r="R139" s="243"/>
      <c r="S139" s="243"/>
      <c r="T139" s="243"/>
      <c r="U139" s="243"/>
      <c r="V139" s="243"/>
      <c r="W139" s="243"/>
      <c r="X139" s="243"/>
      <c r="Y139" s="243"/>
      <c r="Z139" s="243"/>
      <c r="AA139" s="243"/>
      <c r="AB139" s="243"/>
      <c r="AC139" s="243"/>
      <c r="AD139" s="243"/>
      <c r="AE139" s="243"/>
      <c r="AF139" s="243"/>
      <c r="AG139" s="243"/>
      <c r="AH139" s="243"/>
      <c r="AI139" s="243"/>
      <c r="AJ139" s="243"/>
      <c r="AK139" s="243"/>
      <c r="AL139" s="243"/>
      <c r="AM139" s="243"/>
      <c r="AN139" s="243"/>
      <c r="AO139" s="243"/>
      <c r="AP139" s="243"/>
      <c r="AQ139" s="243"/>
      <c r="AR139" s="243"/>
      <c r="AS139" s="243"/>
      <c r="AT139" s="243"/>
      <c r="AU139" s="243"/>
      <c r="AV139" s="243"/>
      <c r="AW139" s="243"/>
      <c r="AX139" s="243"/>
      <c r="AY139" s="243"/>
      <c r="AZ139" s="243"/>
    </row>
    <row r="140" spans="2:52">
      <c r="B140" s="233" t="s">
        <v>236</v>
      </c>
      <c r="C140" s="233"/>
      <c r="D140" s="233"/>
      <c r="E140" s="233"/>
      <c r="F140" s="233"/>
      <c r="G140" s="233"/>
      <c r="H140" s="233"/>
      <c r="I140" s="233"/>
      <c r="J140" s="233"/>
      <c r="K140" s="233"/>
      <c r="L140" s="233"/>
      <c r="M140" s="233"/>
      <c r="N140" s="233"/>
      <c r="O140" s="233"/>
      <c r="P140" s="233"/>
      <c r="Q140" s="233"/>
      <c r="R140" s="233"/>
      <c r="S140" s="233"/>
      <c r="T140" s="233"/>
      <c r="U140" s="233"/>
      <c r="V140" s="233"/>
      <c r="W140" s="233"/>
      <c r="X140" s="233"/>
      <c r="Y140" s="233"/>
      <c r="Z140" s="233"/>
      <c r="AA140" s="233"/>
      <c r="AB140" s="233"/>
      <c r="AC140" s="233"/>
      <c r="AD140" s="233"/>
      <c r="AE140" s="233"/>
      <c r="AF140" s="233"/>
      <c r="AG140" s="233"/>
      <c r="AH140" s="233"/>
      <c r="AI140" s="233"/>
      <c r="AJ140" s="233"/>
      <c r="AK140" s="233"/>
      <c r="AL140" s="233"/>
      <c r="AM140" s="233"/>
      <c r="AN140" s="233"/>
      <c r="AO140" s="233"/>
      <c r="AP140" s="233"/>
      <c r="AQ140" s="233"/>
      <c r="AR140" s="233"/>
      <c r="AS140" s="233"/>
      <c r="AT140" s="233"/>
      <c r="AU140" s="233"/>
      <c r="AV140" s="233"/>
      <c r="AW140" s="233"/>
      <c r="AX140" s="233"/>
      <c r="AY140" s="233"/>
      <c r="AZ140" s="233"/>
    </row>
    <row r="141" spans="2:52" ht="45" customHeight="1">
      <c r="B141" s="234" t="s">
        <v>269</v>
      </c>
      <c r="C141" s="234"/>
      <c r="D141" s="234"/>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row>
    <row r="142" spans="2:52" ht="46.5" customHeight="1">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66</v>
      </c>
      <c r="AG142" s="31"/>
      <c r="AH142" s="31"/>
      <c r="AI142" s="31"/>
      <c r="AJ142" s="236"/>
      <c r="AK142" s="237"/>
      <c r="AL142" s="237"/>
      <c r="AM142" s="237"/>
      <c r="AN142" s="237"/>
      <c r="AO142" s="237"/>
      <c r="AP142" s="237"/>
      <c r="AQ142" s="237"/>
      <c r="AR142" s="237"/>
      <c r="AS142" s="237"/>
      <c r="AT142" s="237"/>
      <c r="AU142" s="237"/>
      <c r="AV142" s="237"/>
      <c r="AW142" s="237"/>
      <c r="AX142" s="237"/>
      <c r="AY142" s="237"/>
      <c r="AZ142" s="237"/>
    </row>
    <row r="143" spans="2:52" ht="16.5" customHeight="1" thickBot="1">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c r="B144" s="238" t="s">
        <v>98</v>
      </c>
      <c r="C144" s="239"/>
      <c r="D144" s="239"/>
      <c r="E144" s="239"/>
      <c r="F144" s="239"/>
      <c r="G144" s="239"/>
      <c r="H144" s="239"/>
      <c r="I144" s="239"/>
      <c r="J144" s="239"/>
      <c r="K144" s="239"/>
      <c r="L144" s="239"/>
      <c r="M144" s="239"/>
      <c r="N144" s="239"/>
      <c r="O144" s="239"/>
      <c r="P144" s="239"/>
      <c r="Q144" s="239"/>
      <c r="R144" s="239"/>
      <c r="S144" s="239"/>
      <c r="T144" s="239"/>
      <c r="U144" s="239"/>
      <c r="V144" s="239"/>
      <c r="W144" s="239"/>
      <c r="X144" s="239"/>
      <c r="Y144" s="239"/>
      <c r="Z144" s="239"/>
      <c r="AA144" s="239"/>
      <c r="AB144" s="239"/>
      <c r="AC144" s="239"/>
      <c r="AD144" s="239"/>
      <c r="AE144" s="239"/>
      <c r="AF144" s="239"/>
      <c r="AG144" s="239"/>
      <c r="AH144" s="240"/>
      <c r="AI144" s="240"/>
      <c r="AJ144" s="240"/>
      <c r="AK144" s="240"/>
      <c r="AL144" s="240"/>
      <c r="AM144" s="240"/>
      <c r="AN144" s="240"/>
      <c r="AO144" s="240"/>
      <c r="AP144" s="240"/>
      <c r="AQ144" s="240"/>
      <c r="AR144" s="240"/>
      <c r="AS144" s="240"/>
      <c r="AT144" s="240"/>
      <c r="AU144" s="240"/>
      <c r="AV144" s="240"/>
      <c r="AW144" s="240"/>
      <c r="AX144" s="240"/>
      <c r="AY144" s="240"/>
      <c r="AZ144" s="241"/>
    </row>
    <row r="145" spans="2:52">
      <c r="B145" s="61"/>
      <c r="C145" s="39"/>
      <c r="D145" s="39"/>
      <c r="E145" s="42"/>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c r="AE145" s="43"/>
      <c r="AF145" s="43"/>
      <c r="AG145" s="43"/>
      <c r="AH145" s="44"/>
      <c r="AI145" s="44"/>
      <c r="AJ145" s="43"/>
      <c r="AK145" s="43"/>
      <c r="AL145" s="43"/>
      <c r="AM145" s="43"/>
      <c r="AN145" s="43"/>
      <c r="AO145" s="43"/>
      <c r="AP145" s="43"/>
      <c r="AQ145" s="43"/>
      <c r="AR145" s="43"/>
      <c r="AS145" s="43"/>
      <c r="AT145" s="43"/>
      <c r="AU145" s="43"/>
      <c r="AV145" s="43"/>
      <c r="AW145" s="43"/>
      <c r="AX145" s="43"/>
      <c r="AY145" s="43"/>
      <c r="AZ145" s="47"/>
    </row>
    <row r="146" spans="2:52">
      <c r="B146" s="48"/>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c r="AE146" s="43"/>
      <c r="AF146" s="43"/>
      <c r="AG146" s="43"/>
      <c r="AH146" s="43"/>
      <c r="AI146" s="43"/>
      <c r="AJ146" s="43"/>
      <c r="AK146" s="43"/>
      <c r="AL146" s="43"/>
      <c r="AM146" s="43"/>
      <c r="AN146" s="43"/>
      <c r="AO146" s="43"/>
      <c r="AP146" s="43"/>
      <c r="AQ146" s="43"/>
      <c r="AR146" s="43"/>
      <c r="AS146" s="43"/>
      <c r="AT146" s="43"/>
      <c r="AU146" s="43"/>
      <c r="AV146" s="43"/>
      <c r="AW146" s="43"/>
      <c r="AX146" s="43"/>
      <c r="AY146" s="43"/>
      <c r="AZ146" s="49"/>
    </row>
    <row r="147" spans="2:52">
      <c r="B147" s="48"/>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c r="AE147" s="43"/>
      <c r="AF147" s="43"/>
      <c r="AG147" s="43"/>
      <c r="AH147" s="43"/>
      <c r="AI147" s="43"/>
      <c r="AJ147" s="43"/>
      <c r="AK147" s="43"/>
      <c r="AL147" s="43"/>
      <c r="AM147" s="43"/>
      <c r="AN147" s="43"/>
      <c r="AO147" s="43"/>
      <c r="AP147" s="43"/>
      <c r="AQ147" s="43"/>
      <c r="AR147" s="43"/>
      <c r="AS147" s="43"/>
      <c r="AT147" s="43"/>
      <c r="AU147" s="43"/>
      <c r="AV147" s="43"/>
      <c r="AW147" s="43"/>
      <c r="AX147" s="43"/>
      <c r="AY147" s="43"/>
      <c r="AZ147" s="49"/>
    </row>
    <row r="148" spans="2:52">
      <c r="B148" s="48"/>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c r="AE148" s="43"/>
      <c r="AF148" s="43"/>
      <c r="AG148" s="43"/>
      <c r="AH148" s="43"/>
      <c r="AI148" s="43"/>
      <c r="AJ148" s="43"/>
      <c r="AK148" s="43"/>
      <c r="AL148" s="43"/>
      <c r="AM148" s="43"/>
      <c r="AN148" s="43"/>
      <c r="AO148" s="43"/>
      <c r="AP148" s="43"/>
      <c r="AQ148" s="43"/>
      <c r="AR148" s="43"/>
      <c r="AS148" s="43"/>
      <c r="AT148" s="43"/>
      <c r="AU148" s="43"/>
      <c r="AV148" s="43"/>
      <c r="AW148" s="43"/>
      <c r="AX148" s="43"/>
      <c r="AY148" s="43"/>
      <c r="AZ148" s="49"/>
    </row>
    <row r="149" spans="2:52">
      <c r="B149" s="48"/>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c r="AE149" s="43"/>
      <c r="AF149" s="43"/>
      <c r="AG149" s="43"/>
      <c r="AH149" s="43"/>
      <c r="AI149" s="43"/>
      <c r="AJ149" s="43"/>
      <c r="AK149" s="43"/>
      <c r="AL149" s="43"/>
      <c r="AM149" s="43"/>
      <c r="AN149" s="43"/>
      <c r="AO149" s="43"/>
      <c r="AP149" s="43"/>
      <c r="AQ149" s="43"/>
      <c r="AR149" s="43"/>
      <c r="AS149" s="43"/>
      <c r="AT149" s="43"/>
      <c r="AU149" s="43"/>
      <c r="AV149" s="43"/>
      <c r="AW149" s="43"/>
      <c r="AX149" s="43"/>
      <c r="AY149" s="43"/>
      <c r="AZ149" s="49"/>
    </row>
    <row r="150" spans="2:52">
      <c r="B150" s="48"/>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c r="AG150" s="43"/>
      <c r="AH150" s="43"/>
      <c r="AI150" s="43"/>
      <c r="AJ150" s="43"/>
      <c r="AK150" s="43"/>
      <c r="AL150" s="43"/>
      <c r="AM150" s="43"/>
      <c r="AN150" s="43"/>
      <c r="AO150" s="43"/>
      <c r="AP150" s="43"/>
      <c r="AQ150" s="43"/>
      <c r="AR150" s="43"/>
      <c r="AS150" s="43"/>
      <c r="AT150" s="43"/>
      <c r="AU150" s="43"/>
      <c r="AV150" s="43"/>
      <c r="AW150" s="43"/>
      <c r="AX150" s="43"/>
      <c r="AY150" s="43"/>
      <c r="AZ150" s="49"/>
    </row>
    <row r="151" spans="2:52">
      <c r="B151" s="48"/>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c r="AG151" s="43"/>
      <c r="AH151" s="43"/>
      <c r="AI151" s="43"/>
      <c r="AJ151" s="43"/>
      <c r="AK151" s="43"/>
      <c r="AL151" s="43"/>
      <c r="AM151" s="43"/>
      <c r="AN151" s="43"/>
      <c r="AO151" s="43"/>
      <c r="AP151" s="43"/>
      <c r="AQ151" s="43"/>
      <c r="AR151" s="43"/>
      <c r="AS151" s="43"/>
      <c r="AT151" s="43"/>
      <c r="AU151" s="43"/>
      <c r="AV151" s="43"/>
      <c r="AW151" s="43"/>
      <c r="AX151" s="43"/>
      <c r="AY151" s="43"/>
      <c r="AZ151" s="49"/>
    </row>
    <row r="152" spans="2:52">
      <c r="B152" s="48"/>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c r="AG152" s="43"/>
      <c r="AH152" s="43"/>
      <c r="AI152" s="43"/>
      <c r="AJ152" s="43"/>
      <c r="AK152" s="43"/>
      <c r="AL152" s="43"/>
      <c r="AM152" s="43"/>
      <c r="AN152" s="43"/>
      <c r="AO152" s="43"/>
      <c r="AP152" s="43"/>
      <c r="AQ152" s="43"/>
      <c r="AR152" s="43"/>
      <c r="AS152" s="43"/>
      <c r="AT152" s="43"/>
      <c r="AU152" s="43"/>
      <c r="AV152" s="43"/>
      <c r="AW152" s="43"/>
      <c r="AX152" s="43"/>
      <c r="AY152" s="43"/>
      <c r="AZ152" s="49"/>
    </row>
    <row r="153" spans="2:52">
      <c r="B153" s="48"/>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c r="AE153" s="43"/>
      <c r="AF153" s="43"/>
      <c r="AG153" s="43"/>
      <c r="AH153" s="43"/>
      <c r="AI153" s="43"/>
      <c r="AJ153" s="43"/>
      <c r="AK153" s="43"/>
      <c r="AL153" s="43"/>
      <c r="AM153" s="43"/>
      <c r="AN153" s="43"/>
      <c r="AO153" s="43"/>
      <c r="AP153" s="43"/>
      <c r="AQ153" s="43"/>
      <c r="AR153" s="43"/>
      <c r="AS153" s="43"/>
      <c r="AT153" s="43"/>
      <c r="AU153" s="43"/>
      <c r="AV153" s="43"/>
      <c r="AW153" s="43"/>
      <c r="AX153" s="43"/>
      <c r="AY153" s="43"/>
      <c r="AZ153" s="49"/>
    </row>
    <row r="154" spans="2:52">
      <c r="B154" s="48"/>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c r="AE154" s="43"/>
      <c r="AF154" s="43"/>
      <c r="AG154" s="43"/>
      <c r="AH154" s="43"/>
      <c r="AI154" s="43"/>
      <c r="AJ154" s="43"/>
      <c r="AK154" s="43"/>
      <c r="AL154" s="43"/>
      <c r="AM154" s="43"/>
      <c r="AN154" s="43"/>
      <c r="AO154" s="43"/>
      <c r="AP154" s="43"/>
      <c r="AQ154" s="43"/>
      <c r="AR154" s="43"/>
      <c r="AS154" s="43"/>
      <c r="AT154" s="43"/>
      <c r="AU154" s="43"/>
      <c r="AV154" s="43"/>
      <c r="AW154" s="43"/>
      <c r="AX154" s="43"/>
      <c r="AY154" s="43"/>
      <c r="AZ154" s="49"/>
    </row>
    <row r="155" spans="2:52">
      <c r="B155" s="48"/>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c r="AE155" s="43"/>
      <c r="AF155" s="43"/>
      <c r="AG155" s="43"/>
      <c r="AH155" s="43"/>
      <c r="AI155" s="43"/>
      <c r="AJ155" s="43"/>
      <c r="AK155" s="43"/>
      <c r="AL155" s="43"/>
      <c r="AM155" s="43"/>
      <c r="AN155" s="43"/>
      <c r="AO155" s="43"/>
      <c r="AP155" s="43"/>
      <c r="AQ155" s="43"/>
      <c r="AR155" s="43"/>
      <c r="AS155" s="43"/>
      <c r="AT155" s="43"/>
      <c r="AU155" s="43"/>
      <c r="AV155" s="43"/>
      <c r="AW155" s="43"/>
      <c r="AX155" s="43"/>
      <c r="AY155" s="43"/>
      <c r="AZ155" s="49"/>
    </row>
    <row r="156" spans="2:52">
      <c r="B156" s="48"/>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c r="AE156" s="43"/>
      <c r="AF156" s="43"/>
      <c r="AG156" s="43"/>
      <c r="AH156" s="43"/>
      <c r="AI156" s="43"/>
      <c r="AJ156" s="43"/>
      <c r="AK156" s="43"/>
      <c r="AL156" s="43"/>
      <c r="AM156" s="43"/>
      <c r="AN156" s="43"/>
      <c r="AO156" s="43"/>
      <c r="AP156" s="43"/>
      <c r="AQ156" s="43"/>
      <c r="AR156" s="43"/>
      <c r="AS156" s="43"/>
      <c r="AT156" s="43"/>
      <c r="AU156" s="43"/>
      <c r="AV156" s="43"/>
      <c r="AW156" s="43"/>
      <c r="AX156" s="43"/>
      <c r="AY156" s="43"/>
      <c r="AZ156" s="49"/>
    </row>
    <row r="157" spans="2:52">
      <c r="B157" s="48"/>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c r="AE157" s="43"/>
      <c r="AF157" s="43"/>
      <c r="AG157" s="43"/>
      <c r="AH157" s="43"/>
      <c r="AI157" s="43"/>
      <c r="AJ157" s="43"/>
      <c r="AK157" s="43"/>
      <c r="AL157" s="43"/>
      <c r="AM157" s="43"/>
      <c r="AN157" s="43"/>
      <c r="AO157" s="43"/>
      <c r="AP157" s="43"/>
      <c r="AQ157" s="43"/>
      <c r="AR157" s="43"/>
      <c r="AS157" s="43"/>
      <c r="AT157" s="43"/>
      <c r="AU157" s="43"/>
      <c r="AV157" s="43"/>
      <c r="AW157" s="43"/>
      <c r="AX157" s="43"/>
      <c r="AY157" s="43"/>
      <c r="AZ157" s="49"/>
    </row>
    <row r="158" spans="2:52">
      <c r="B158" s="48"/>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c r="AE158" s="43"/>
      <c r="AF158" s="43"/>
      <c r="AG158" s="43"/>
      <c r="AH158" s="43"/>
      <c r="AI158" s="43"/>
      <c r="AJ158" s="43"/>
      <c r="AK158" s="43"/>
      <c r="AL158" s="43"/>
      <c r="AM158" s="43"/>
      <c r="AN158" s="43"/>
      <c r="AO158" s="43"/>
      <c r="AP158" s="43"/>
      <c r="AQ158" s="43"/>
      <c r="AR158" s="43"/>
      <c r="AS158" s="43"/>
      <c r="AT158" s="43"/>
      <c r="AU158" s="43"/>
      <c r="AV158" s="43"/>
      <c r="AW158" s="43"/>
      <c r="AX158" s="43"/>
      <c r="AY158" s="43"/>
      <c r="AZ158" s="49"/>
    </row>
    <row r="159" spans="2:52">
      <c r="B159" s="48"/>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c r="AE159" s="43"/>
      <c r="AF159" s="43"/>
      <c r="AG159" s="43"/>
      <c r="AH159" s="43"/>
      <c r="AI159" s="43"/>
      <c r="AJ159" s="43"/>
      <c r="AK159" s="43"/>
      <c r="AL159" s="43"/>
      <c r="AM159" s="43"/>
      <c r="AN159" s="43"/>
      <c r="AO159" s="43"/>
      <c r="AP159" s="43"/>
      <c r="AQ159" s="43"/>
      <c r="AR159" s="43"/>
      <c r="AS159" s="43"/>
      <c r="AT159" s="43"/>
      <c r="AU159" s="43"/>
      <c r="AV159" s="43"/>
      <c r="AW159" s="43"/>
      <c r="AX159" s="43"/>
      <c r="AY159" s="43"/>
      <c r="AZ159" s="49"/>
    </row>
    <row r="160" spans="2:52">
      <c r="B160" s="48"/>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c r="AL160" s="43"/>
      <c r="AM160" s="43"/>
      <c r="AN160" s="43"/>
      <c r="AO160" s="43"/>
      <c r="AP160" s="43"/>
      <c r="AQ160" s="43"/>
      <c r="AR160" s="43"/>
      <c r="AS160" s="43"/>
      <c r="AT160" s="43"/>
      <c r="AU160" s="43"/>
      <c r="AV160" s="43"/>
      <c r="AW160" s="43"/>
      <c r="AX160" s="43"/>
      <c r="AY160" s="43"/>
      <c r="AZ160" s="49"/>
    </row>
    <row r="161" spans="2:52">
      <c r="B161" s="48"/>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43"/>
      <c r="AX161" s="43"/>
      <c r="AY161" s="43"/>
      <c r="AZ161" s="49"/>
    </row>
    <row r="162" spans="2:52">
      <c r="B162" s="48"/>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43"/>
      <c r="AX162" s="43"/>
      <c r="AY162" s="43"/>
      <c r="AZ162" s="49"/>
    </row>
    <row r="163" spans="2:52">
      <c r="B163" s="48"/>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43"/>
      <c r="AX163" s="43"/>
      <c r="AY163" s="43"/>
      <c r="AZ163" s="49"/>
    </row>
    <row r="164" spans="2:52">
      <c r="B164" s="48"/>
      <c r="C164" s="29"/>
      <c r="D164" s="29"/>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c r="AE164" s="43"/>
      <c r="AF164" s="43"/>
      <c r="AG164" s="43"/>
      <c r="AH164" s="43"/>
      <c r="AI164" s="43"/>
      <c r="AJ164" s="43"/>
      <c r="AK164" s="43"/>
      <c r="AL164" s="43"/>
      <c r="AM164" s="43"/>
      <c r="AN164" s="43"/>
      <c r="AO164" s="43"/>
      <c r="AP164" s="43"/>
      <c r="AQ164" s="43"/>
      <c r="AR164" s="43"/>
      <c r="AS164" s="43"/>
      <c r="AT164" s="43"/>
      <c r="AU164" s="43"/>
      <c r="AV164" s="43"/>
      <c r="AW164" s="43"/>
      <c r="AX164" s="43"/>
      <c r="AY164" s="43"/>
      <c r="AZ164" s="49"/>
    </row>
    <row r="165" spans="2:52">
      <c r="B165" s="48"/>
      <c r="C165" s="29"/>
      <c r="D165" s="29"/>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c r="AE165" s="43"/>
      <c r="AF165" s="43"/>
      <c r="AG165" s="43"/>
      <c r="AH165" s="43"/>
      <c r="AI165" s="43"/>
      <c r="AJ165" s="43"/>
      <c r="AK165" s="43"/>
      <c r="AL165" s="43"/>
      <c r="AM165" s="43"/>
      <c r="AN165" s="43"/>
      <c r="AO165" s="43"/>
      <c r="AP165" s="43"/>
      <c r="AQ165" s="43"/>
      <c r="AR165" s="43"/>
      <c r="AS165" s="43"/>
      <c r="AT165" s="43"/>
      <c r="AU165" s="43"/>
      <c r="AV165" s="43"/>
      <c r="AW165" s="43"/>
      <c r="AX165" s="43"/>
      <c r="AY165" s="43"/>
      <c r="AZ165" s="49"/>
    </row>
    <row r="166" spans="2:52">
      <c r="B166" s="48"/>
      <c r="C166" s="29"/>
      <c r="D166" s="29"/>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c r="AE166" s="43"/>
      <c r="AF166" s="43"/>
      <c r="AG166" s="43"/>
      <c r="AH166" s="43"/>
      <c r="AI166" s="43"/>
      <c r="AJ166" s="43"/>
      <c r="AK166" s="43"/>
      <c r="AL166" s="43"/>
      <c r="AM166" s="43"/>
      <c r="AN166" s="43"/>
      <c r="AO166" s="43"/>
      <c r="AP166" s="43"/>
      <c r="AQ166" s="43"/>
      <c r="AR166" s="43"/>
      <c r="AS166" s="43"/>
      <c r="AT166" s="43"/>
      <c r="AU166" s="43"/>
      <c r="AV166" s="43"/>
      <c r="AW166" s="43"/>
      <c r="AX166" s="43"/>
      <c r="AY166" s="43"/>
      <c r="AZ166" s="49"/>
    </row>
    <row r="167" spans="2:52">
      <c r="B167" s="48"/>
      <c r="C167" s="29"/>
      <c r="D167" s="29"/>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c r="AE167" s="43"/>
      <c r="AF167" s="43"/>
      <c r="AG167" s="43"/>
      <c r="AH167" s="43"/>
      <c r="AI167" s="43"/>
      <c r="AJ167" s="43"/>
      <c r="AK167" s="43"/>
      <c r="AL167" s="43"/>
      <c r="AM167" s="43"/>
      <c r="AN167" s="43"/>
      <c r="AO167" s="43"/>
      <c r="AP167" s="43"/>
      <c r="AQ167" s="43"/>
      <c r="AR167" s="43"/>
      <c r="AS167" s="43"/>
      <c r="AT167" s="43"/>
      <c r="AU167" s="43"/>
      <c r="AV167" s="43"/>
      <c r="AW167" s="43"/>
      <c r="AX167" s="43"/>
      <c r="AY167" s="43"/>
      <c r="AZ167" s="49"/>
    </row>
    <row r="168" spans="2:52">
      <c r="B168" s="48"/>
      <c r="C168" s="29"/>
      <c r="D168" s="29"/>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c r="AE168" s="43"/>
      <c r="AF168" s="43"/>
      <c r="AG168" s="43"/>
      <c r="AH168" s="43"/>
      <c r="AI168" s="43"/>
      <c r="AJ168" s="43"/>
      <c r="AK168" s="43"/>
      <c r="AL168" s="43"/>
      <c r="AM168" s="43"/>
      <c r="AN168" s="43"/>
      <c r="AO168" s="43"/>
      <c r="AP168" s="43"/>
      <c r="AQ168" s="43"/>
      <c r="AR168" s="43"/>
      <c r="AS168" s="43"/>
      <c r="AT168" s="43"/>
      <c r="AU168" s="43"/>
      <c r="AV168" s="43"/>
      <c r="AW168" s="43"/>
      <c r="AX168" s="43"/>
      <c r="AY168" s="43"/>
      <c r="AZ168" s="49"/>
    </row>
    <row r="169" spans="2:52">
      <c r="B169" s="48"/>
      <c r="C169" s="29"/>
      <c r="D169" s="29"/>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c r="AE169" s="43"/>
      <c r="AF169" s="43"/>
      <c r="AG169" s="43"/>
      <c r="AH169" s="43"/>
      <c r="AI169" s="43"/>
      <c r="AJ169" s="43"/>
      <c r="AK169" s="43"/>
      <c r="AL169" s="43"/>
      <c r="AM169" s="43"/>
      <c r="AN169" s="43"/>
      <c r="AO169" s="43"/>
      <c r="AP169" s="43"/>
      <c r="AQ169" s="43"/>
      <c r="AR169" s="43"/>
      <c r="AS169" s="43"/>
      <c r="AT169" s="43"/>
      <c r="AU169" s="43"/>
      <c r="AV169" s="43"/>
      <c r="AW169" s="43"/>
      <c r="AX169" s="43"/>
      <c r="AY169" s="43"/>
      <c r="AZ169" s="49"/>
    </row>
    <row r="170" spans="2:52">
      <c r="B170" s="48"/>
      <c r="C170" s="29"/>
      <c r="D170" s="29"/>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c r="AE170" s="43"/>
      <c r="AF170" s="43"/>
      <c r="AG170" s="43"/>
      <c r="AH170" s="43"/>
      <c r="AI170" s="43"/>
      <c r="AJ170" s="43"/>
      <c r="AK170" s="43"/>
      <c r="AL170" s="43"/>
      <c r="AM170" s="43"/>
      <c r="AN170" s="43"/>
      <c r="AO170" s="43"/>
      <c r="AP170" s="43"/>
      <c r="AQ170" s="43"/>
      <c r="AR170" s="43"/>
      <c r="AS170" s="43"/>
      <c r="AT170" s="43"/>
      <c r="AU170" s="43"/>
      <c r="AV170" s="43"/>
      <c r="AW170" s="43"/>
      <c r="AX170" s="43"/>
      <c r="AY170" s="43"/>
      <c r="AZ170" s="49"/>
    </row>
    <row r="171" spans="2:52">
      <c r="B171" s="48"/>
      <c r="C171" s="29"/>
      <c r="D171" s="29"/>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c r="AE171" s="43"/>
      <c r="AF171" s="43"/>
      <c r="AG171" s="43"/>
      <c r="AH171" s="43"/>
      <c r="AI171" s="43"/>
      <c r="AJ171" s="43"/>
      <c r="AK171" s="43"/>
      <c r="AL171" s="43"/>
      <c r="AM171" s="43"/>
      <c r="AN171" s="43"/>
      <c r="AO171" s="43"/>
      <c r="AP171" s="43"/>
      <c r="AQ171" s="43"/>
      <c r="AR171" s="43"/>
      <c r="AS171" s="43"/>
      <c r="AT171" s="43"/>
      <c r="AU171" s="43"/>
      <c r="AV171" s="43"/>
      <c r="AW171" s="43"/>
      <c r="AX171" s="43"/>
      <c r="AY171" s="43"/>
      <c r="AZ171" s="49"/>
    </row>
    <row r="172" spans="2:52">
      <c r="B172" s="48"/>
      <c r="C172" s="29"/>
      <c r="D172" s="29"/>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c r="AE172" s="43"/>
      <c r="AF172" s="43"/>
      <c r="AG172" s="43"/>
      <c r="AH172" s="43"/>
      <c r="AI172" s="43"/>
      <c r="AJ172" s="43"/>
      <c r="AK172" s="43"/>
      <c r="AL172" s="43"/>
      <c r="AM172" s="43"/>
      <c r="AN172" s="43"/>
      <c r="AO172" s="43"/>
      <c r="AP172" s="43"/>
      <c r="AQ172" s="43"/>
      <c r="AR172" s="43"/>
      <c r="AS172" s="43"/>
      <c r="AT172" s="43"/>
      <c r="AU172" s="43"/>
      <c r="AV172" s="43"/>
      <c r="AW172" s="43"/>
      <c r="AX172" s="43"/>
      <c r="AY172" s="43"/>
      <c r="AZ172" s="49"/>
    </row>
    <row r="173" spans="2:52">
      <c r="B173" s="48"/>
      <c r="C173" s="29"/>
      <c r="D173" s="29"/>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c r="AE173" s="43"/>
      <c r="AF173" s="43"/>
      <c r="AG173" s="43"/>
      <c r="AH173" s="43"/>
      <c r="AI173" s="43"/>
      <c r="AJ173" s="43"/>
      <c r="AK173" s="43"/>
      <c r="AL173" s="43"/>
      <c r="AM173" s="43"/>
      <c r="AN173" s="43"/>
      <c r="AO173" s="43"/>
      <c r="AP173" s="43"/>
      <c r="AQ173" s="43"/>
      <c r="AR173" s="43"/>
      <c r="AS173" s="43"/>
      <c r="AT173" s="43"/>
      <c r="AU173" s="43"/>
      <c r="AV173" s="43"/>
      <c r="AW173" s="43"/>
      <c r="AX173" s="43"/>
      <c r="AY173" s="43"/>
      <c r="AZ173" s="49"/>
    </row>
    <row r="174" spans="2:52">
      <c r="B174" s="48"/>
      <c r="C174" s="29"/>
      <c r="D174" s="29"/>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c r="AE174" s="43"/>
      <c r="AF174" s="43"/>
      <c r="AG174" s="43"/>
      <c r="AH174" s="43"/>
      <c r="AI174" s="43"/>
      <c r="AJ174" s="43"/>
      <c r="AK174" s="43"/>
      <c r="AL174" s="43"/>
      <c r="AM174" s="43"/>
      <c r="AN174" s="43"/>
      <c r="AO174" s="43"/>
      <c r="AP174" s="43"/>
      <c r="AQ174" s="43"/>
      <c r="AR174" s="43"/>
      <c r="AS174" s="43"/>
      <c r="AT174" s="43"/>
      <c r="AU174" s="43"/>
      <c r="AV174" s="43"/>
      <c r="AW174" s="43"/>
      <c r="AX174" s="43"/>
      <c r="AY174" s="43"/>
      <c r="AZ174" s="49"/>
    </row>
    <row r="175" spans="2:52">
      <c r="B175" s="48"/>
      <c r="C175" s="29"/>
      <c r="D175" s="29"/>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c r="AQ175" s="43"/>
      <c r="AR175" s="43"/>
      <c r="AS175" s="43"/>
      <c r="AT175" s="43"/>
      <c r="AU175" s="43"/>
      <c r="AV175" s="43"/>
      <c r="AW175" s="43"/>
      <c r="AX175" s="43"/>
      <c r="AY175" s="43"/>
      <c r="AZ175" s="49"/>
    </row>
    <row r="176" spans="2:52">
      <c r="B176" s="48"/>
      <c r="C176" s="29"/>
      <c r="D176" s="29"/>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c r="AE176" s="43"/>
      <c r="AF176" s="43"/>
      <c r="AG176" s="43"/>
      <c r="AH176" s="43"/>
      <c r="AI176" s="43"/>
      <c r="AJ176" s="43"/>
      <c r="AK176" s="43"/>
      <c r="AL176" s="43"/>
      <c r="AM176" s="43"/>
      <c r="AN176" s="43"/>
      <c r="AO176" s="43"/>
      <c r="AP176" s="43"/>
      <c r="AQ176" s="43"/>
      <c r="AR176" s="43"/>
      <c r="AS176" s="43"/>
      <c r="AT176" s="43"/>
      <c r="AU176" s="43"/>
      <c r="AV176" s="43"/>
      <c r="AW176" s="43"/>
      <c r="AX176" s="43"/>
      <c r="AY176" s="43"/>
      <c r="AZ176" s="49"/>
    </row>
    <row r="177" spans="2:52">
      <c r="B177" s="48"/>
      <c r="C177" s="29"/>
      <c r="D177" s="29"/>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c r="AE177" s="43"/>
      <c r="AF177" s="43"/>
      <c r="AG177" s="43"/>
      <c r="AH177" s="43"/>
      <c r="AI177" s="43"/>
      <c r="AJ177" s="43"/>
      <c r="AK177" s="43"/>
      <c r="AL177" s="43"/>
      <c r="AM177" s="43"/>
      <c r="AN177" s="43"/>
      <c r="AO177" s="43"/>
      <c r="AP177" s="43"/>
      <c r="AQ177" s="43"/>
      <c r="AR177" s="43"/>
      <c r="AS177" s="43"/>
      <c r="AT177" s="43"/>
      <c r="AU177" s="43"/>
      <c r="AV177" s="43"/>
      <c r="AW177" s="43"/>
      <c r="AX177" s="43"/>
      <c r="AY177" s="43"/>
      <c r="AZ177" s="49"/>
    </row>
    <row r="178" spans="2:52">
      <c r="B178" s="48"/>
      <c r="C178" s="29"/>
      <c r="D178" s="29"/>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43"/>
      <c r="AY178" s="43"/>
      <c r="AZ178" s="49"/>
    </row>
    <row r="179" spans="2:52">
      <c r="B179" s="48"/>
      <c r="C179" s="29"/>
      <c r="D179" s="29"/>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43"/>
      <c r="AY179" s="43"/>
      <c r="AZ179" s="49"/>
    </row>
    <row r="180" spans="2:52">
      <c r="B180" s="48"/>
      <c r="C180" s="29"/>
      <c r="D180" s="29"/>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43"/>
      <c r="AY180" s="43"/>
      <c r="AZ180" s="49"/>
    </row>
    <row r="181" spans="2:52">
      <c r="B181" s="48"/>
      <c r="C181" s="29"/>
      <c r="D181" s="29"/>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c r="AE181" s="43"/>
      <c r="AF181" s="43"/>
      <c r="AG181" s="43"/>
      <c r="AH181" s="43"/>
      <c r="AI181" s="43"/>
      <c r="AJ181" s="43"/>
      <c r="AK181" s="43"/>
      <c r="AL181" s="43"/>
      <c r="AM181" s="43"/>
      <c r="AN181" s="43"/>
      <c r="AO181" s="43"/>
      <c r="AP181" s="43"/>
      <c r="AQ181" s="43"/>
      <c r="AR181" s="43"/>
      <c r="AS181" s="43"/>
      <c r="AT181" s="43"/>
      <c r="AU181" s="43"/>
      <c r="AV181" s="43"/>
      <c r="AW181" s="43"/>
      <c r="AX181" s="43"/>
      <c r="AY181" s="43"/>
      <c r="AZ181" s="49"/>
    </row>
    <row r="182" spans="2:52">
      <c r="B182" s="48"/>
      <c r="C182" s="29"/>
      <c r="D182" s="29"/>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3"/>
      <c r="AI182" s="43"/>
      <c r="AJ182" s="43"/>
      <c r="AK182" s="43"/>
      <c r="AL182" s="43"/>
      <c r="AM182" s="43"/>
      <c r="AN182" s="43"/>
      <c r="AO182" s="43"/>
      <c r="AP182" s="43"/>
      <c r="AQ182" s="43"/>
      <c r="AR182" s="43"/>
      <c r="AS182" s="43"/>
      <c r="AT182" s="43"/>
      <c r="AU182" s="43"/>
      <c r="AV182" s="43"/>
      <c r="AW182" s="43"/>
      <c r="AX182" s="43"/>
      <c r="AY182" s="43"/>
      <c r="AZ182" s="49"/>
    </row>
    <row r="183" spans="2:52">
      <c r="B183" s="48"/>
      <c r="C183" s="29"/>
      <c r="D183" s="29"/>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43"/>
      <c r="AY183" s="43"/>
      <c r="AZ183" s="49"/>
    </row>
    <row r="184" spans="2:52">
      <c r="B184" s="48"/>
      <c r="C184" s="29"/>
      <c r="D184" s="29"/>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c r="AE184" s="43"/>
      <c r="AF184" s="43"/>
      <c r="AG184" s="43"/>
      <c r="AH184" s="43"/>
      <c r="AI184" s="43"/>
      <c r="AJ184" s="43"/>
      <c r="AK184" s="43"/>
      <c r="AL184" s="43"/>
      <c r="AM184" s="43"/>
      <c r="AN184" s="43"/>
      <c r="AO184" s="43"/>
      <c r="AP184" s="43"/>
      <c r="AQ184" s="43"/>
      <c r="AR184" s="43"/>
      <c r="AS184" s="43"/>
      <c r="AT184" s="43"/>
      <c r="AU184" s="43"/>
      <c r="AV184" s="43"/>
      <c r="AW184" s="43"/>
      <c r="AX184" s="43"/>
      <c r="AY184" s="43"/>
      <c r="AZ184" s="49"/>
    </row>
    <row r="185" spans="2:52">
      <c r="B185" s="46"/>
      <c r="C185" s="32"/>
      <c r="D185" s="32"/>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3"/>
      <c r="AN185" s="43"/>
      <c r="AO185" s="43"/>
      <c r="AP185" s="43"/>
      <c r="AQ185" s="43"/>
      <c r="AR185" s="43"/>
      <c r="AS185" s="43"/>
      <c r="AT185" s="43"/>
      <c r="AU185" s="43"/>
      <c r="AV185" s="43"/>
      <c r="AW185" s="43"/>
      <c r="AX185" s="43"/>
      <c r="AY185" s="43"/>
      <c r="AZ185" s="49"/>
    </row>
    <row r="186" spans="2:52">
      <c r="B186" s="48"/>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43"/>
      <c r="AY186" s="43"/>
      <c r="AZ186" s="51"/>
    </row>
    <row r="187" spans="2:52">
      <c r="B187" s="48"/>
      <c r="C187" s="29"/>
      <c r="D187" s="29"/>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c r="AE187" s="43"/>
      <c r="AF187" s="43"/>
      <c r="AG187" s="43"/>
      <c r="AH187" s="43"/>
      <c r="AI187" s="43"/>
      <c r="AJ187" s="43"/>
      <c r="AK187" s="43"/>
      <c r="AL187" s="43"/>
      <c r="AM187" s="43"/>
      <c r="AN187" s="43"/>
      <c r="AO187" s="43"/>
      <c r="AP187" s="43"/>
      <c r="AQ187" s="43"/>
      <c r="AR187" s="43"/>
      <c r="AS187" s="43"/>
      <c r="AT187" s="43"/>
      <c r="AU187" s="43"/>
      <c r="AV187" s="43"/>
      <c r="AW187" s="43"/>
      <c r="AX187" s="43"/>
      <c r="AY187" s="43"/>
      <c r="AZ187" s="47"/>
    </row>
    <row r="188" spans="2:52">
      <c r="B188" s="48"/>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43"/>
      <c r="AY188" s="43"/>
      <c r="AZ188" s="47"/>
    </row>
    <row r="189" spans="2:52">
      <c r="B189" s="48"/>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29"/>
      <c r="AY189" s="29"/>
      <c r="AZ189" s="49"/>
    </row>
    <row r="190" spans="2:52">
      <c r="B190" s="48"/>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43"/>
      <c r="AY190" s="43"/>
      <c r="AZ190" s="51"/>
    </row>
    <row r="191" spans="2:52">
      <c r="B191" s="48"/>
      <c r="C191" s="29"/>
      <c r="D191" s="29"/>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43"/>
      <c r="AY191" s="43"/>
      <c r="AZ191" s="47"/>
    </row>
    <row r="192" spans="2:52">
      <c r="B192" s="61"/>
      <c r="C192" s="39"/>
      <c r="D192" s="39"/>
      <c r="E192" s="42"/>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43"/>
      <c r="AY192" s="43"/>
      <c r="AZ192" s="47"/>
    </row>
    <row r="193" spans="2:52">
      <c r="B193" s="48"/>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43"/>
      <c r="AY193" s="43"/>
      <c r="AZ193" s="49"/>
    </row>
    <row r="194" spans="2:52">
      <c r="B194" s="48"/>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43"/>
      <c r="AY194" s="43"/>
      <c r="AZ194" s="47"/>
    </row>
    <row r="195" spans="2:52">
      <c r="B195" s="48"/>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43"/>
      <c r="AY195" s="43"/>
      <c r="AZ195" s="47"/>
    </row>
    <row r="196" spans="2:52">
      <c r="B196" s="48"/>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43"/>
      <c r="AY196" s="43"/>
      <c r="AZ196" s="47"/>
    </row>
    <row r="197" spans="2:52">
      <c r="B197" s="48"/>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43"/>
      <c r="AY197" s="43"/>
      <c r="AZ197" s="47"/>
    </row>
    <row r="198" spans="2:52">
      <c r="B198" s="48"/>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43"/>
      <c r="AY198" s="43"/>
      <c r="AZ198" s="47"/>
    </row>
    <row r="199" spans="2:52">
      <c r="B199" s="48"/>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43"/>
      <c r="AY199" s="43"/>
      <c r="AZ199" s="47"/>
    </row>
    <row r="200" spans="2:52">
      <c r="B200" s="48"/>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43"/>
      <c r="AY200" s="43"/>
      <c r="AZ200" s="47"/>
    </row>
    <row r="201" spans="2:52">
      <c r="B201" s="48"/>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43"/>
      <c r="AY201" s="43"/>
      <c r="AZ201" s="47"/>
    </row>
    <row r="202" spans="2:52">
      <c r="B202" s="48"/>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43"/>
      <c r="AY202" s="43"/>
      <c r="AZ202" s="47"/>
    </row>
    <row r="203" spans="2:52">
      <c r="B203" s="48"/>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29"/>
      <c r="AY203" s="29"/>
      <c r="AZ203" s="49"/>
    </row>
    <row r="204" spans="2:52">
      <c r="B204" s="48"/>
      <c r="C204" s="29"/>
      <c r="D204" s="29"/>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43"/>
      <c r="AY204" s="43"/>
      <c r="AZ204" s="49"/>
    </row>
    <row r="205" spans="2:52">
      <c r="B205" s="48"/>
      <c r="C205" s="29"/>
      <c r="D205" s="29"/>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43"/>
      <c r="AY205" s="43"/>
      <c r="AZ205" s="49"/>
    </row>
    <row r="206" spans="2:52">
      <c r="B206" s="48"/>
      <c r="C206" s="29"/>
      <c r="D206" s="29"/>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43"/>
      <c r="AY206" s="43"/>
      <c r="AZ206" s="49"/>
    </row>
    <row r="207" spans="2:52">
      <c r="B207" s="48"/>
      <c r="C207" s="29"/>
      <c r="D207" s="29"/>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9"/>
    </row>
    <row r="208" spans="2:52">
      <c r="B208" s="46"/>
      <c r="C208" s="32"/>
      <c r="D208" s="32"/>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43"/>
      <c r="AY208" s="43"/>
      <c r="AZ208" s="49"/>
    </row>
    <row r="209" spans="2:52">
      <c r="B209" s="48"/>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43"/>
      <c r="AY209" s="43"/>
      <c r="AZ209" s="51"/>
    </row>
    <row r="210" spans="2:52" ht="14.25" thickBot="1">
      <c r="B210" s="53"/>
      <c r="C210" s="54"/>
      <c r="D210" s="54"/>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c r="AS210" s="56"/>
      <c r="AT210" s="56"/>
      <c r="AU210" s="56"/>
      <c r="AV210" s="56"/>
      <c r="AW210" s="56"/>
      <c r="AX210" s="56"/>
      <c r="AY210" s="56"/>
      <c r="AZ210" s="57"/>
    </row>
    <row r="211" spans="2:52">
      <c r="B211" s="242" t="s">
        <v>77</v>
      </c>
      <c r="C211" s="242"/>
      <c r="D211" s="242"/>
      <c r="E211" s="242"/>
      <c r="F211" s="242"/>
      <c r="G211" s="242"/>
      <c r="H211" s="242"/>
      <c r="I211" s="242"/>
      <c r="J211" s="242"/>
      <c r="K211" s="242"/>
      <c r="L211" s="242"/>
      <c r="M211" s="242"/>
      <c r="N211" s="242"/>
      <c r="O211" s="242"/>
      <c r="P211" s="242"/>
      <c r="Q211" s="242"/>
      <c r="R211" s="242"/>
      <c r="S211" s="242"/>
      <c r="T211" s="242"/>
      <c r="U211" s="242"/>
      <c r="V211" s="242"/>
      <c r="W211" s="242"/>
      <c r="X211" s="242"/>
      <c r="Y211" s="242"/>
      <c r="Z211" s="242"/>
      <c r="AA211" s="242"/>
      <c r="AB211" s="242"/>
      <c r="AC211" s="242"/>
      <c r="AD211" s="242"/>
      <c r="AE211" s="242"/>
      <c r="AF211" s="242"/>
      <c r="AG211" s="242"/>
      <c r="AH211" s="242"/>
      <c r="AI211" s="242"/>
      <c r="AJ211" s="242"/>
      <c r="AK211" s="242"/>
      <c r="AL211" s="242"/>
      <c r="AM211" s="242"/>
      <c r="AN211" s="242"/>
      <c r="AO211" s="242"/>
      <c r="AP211" s="242"/>
      <c r="AQ211" s="242"/>
      <c r="AR211" s="242"/>
      <c r="AS211" s="242"/>
      <c r="AT211" s="242"/>
      <c r="AU211" s="242"/>
      <c r="AV211" s="242"/>
      <c r="AW211" s="242"/>
      <c r="AX211" s="242"/>
      <c r="AY211" s="242"/>
      <c r="AZ211" s="242"/>
    </row>
    <row r="212" spans="2:52">
      <c r="B212" s="243" t="s">
        <v>126</v>
      </c>
      <c r="C212" s="243"/>
      <c r="D212" s="243"/>
      <c r="E212" s="243"/>
      <c r="F212" s="243"/>
      <c r="G212" s="243"/>
      <c r="H212" s="243"/>
      <c r="I212" s="243"/>
      <c r="J212" s="243"/>
      <c r="K212" s="243"/>
      <c r="L212" s="243"/>
      <c r="M212" s="243"/>
      <c r="N212" s="243"/>
      <c r="O212" s="243"/>
      <c r="P212" s="243"/>
      <c r="Q212" s="243"/>
      <c r="R212" s="243"/>
      <c r="S212" s="243"/>
      <c r="T212" s="243"/>
      <c r="U212" s="243"/>
      <c r="V212" s="243"/>
      <c r="W212" s="243"/>
      <c r="X212" s="243"/>
      <c r="Y212" s="243"/>
      <c r="Z212" s="243"/>
      <c r="AA212" s="243"/>
      <c r="AB212" s="243"/>
      <c r="AC212" s="243"/>
      <c r="AD212" s="243"/>
      <c r="AE212" s="243"/>
      <c r="AF212" s="243"/>
      <c r="AG212" s="243"/>
      <c r="AH212" s="243"/>
      <c r="AI212" s="243"/>
      <c r="AJ212" s="243"/>
      <c r="AK212" s="243"/>
      <c r="AL212" s="243"/>
      <c r="AM212" s="243"/>
      <c r="AN212" s="243"/>
      <c r="AO212" s="243"/>
      <c r="AP212" s="243"/>
      <c r="AQ212" s="243"/>
      <c r="AR212" s="243"/>
      <c r="AS212" s="243"/>
      <c r="AT212" s="243"/>
      <c r="AU212" s="243"/>
      <c r="AV212" s="243"/>
      <c r="AW212" s="243"/>
      <c r="AX212" s="243"/>
      <c r="AY212" s="243"/>
      <c r="AZ212" s="243"/>
    </row>
    <row r="213" spans="2:52">
      <c r="B213" s="233" t="s">
        <v>237</v>
      </c>
      <c r="C213" s="233"/>
      <c r="D213" s="233"/>
      <c r="E213" s="233"/>
      <c r="F213" s="233"/>
      <c r="G213" s="233"/>
      <c r="H213" s="233"/>
      <c r="I213" s="233"/>
      <c r="J213" s="233"/>
      <c r="K213" s="233"/>
      <c r="L213" s="233"/>
      <c r="M213" s="233"/>
      <c r="N213" s="233"/>
      <c r="O213" s="233"/>
      <c r="P213" s="233"/>
      <c r="Q213" s="233"/>
      <c r="R213" s="233"/>
      <c r="S213" s="233"/>
      <c r="T213" s="233"/>
      <c r="U213" s="233"/>
      <c r="V213" s="233"/>
      <c r="W213" s="233"/>
      <c r="X213" s="233"/>
      <c r="Y213" s="233"/>
      <c r="Z213" s="233"/>
      <c r="AA213" s="233"/>
      <c r="AB213" s="233"/>
      <c r="AC213" s="233"/>
      <c r="AD213" s="233"/>
      <c r="AE213" s="233"/>
      <c r="AF213" s="233"/>
      <c r="AG213" s="233"/>
      <c r="AH213" s="233"/>
      <c r="AI213" s="233"/>
      <c r="AJ213" s="233"/>
      <c r="AK213" s="233"/>
      <c r="AL213" s="233"/>
      <c r="AM213" s="233"/>
      <c r="AN213" s="233"/>
      <c r="AO213" s="233"/>
      <c r="AP213" s="233"/>
      <c r="AQ213" s="233"/>
      <c r="AR213" s="233"/>
      <c r="AS213" s="233"/>
      <c r="AT213" s="233"/>
      <c r="AU213" s="233"/>
      <c r="AV213" s="233"/>
      <c r="AW213" s="233"/>
      <c r="AX213" s="233"/>
      <c r="AY213" s="233"/>
      <c r="AZ213" s="233"/>
    </row>
  </sheetData>
  <mergeCells count="43">
    <mergeCell ref="B48:AP48"/>
    <mergeCell ref="AQ48:AZ48"/>
    <mergeCell ref="B138:AZ138"/>
    <mergeCell ref="B139:AZ139"/>
    <mergeCell ref="B64:AZ64"/>
    <mergeCell ref="B65:AZ65"/>
    <mergeCell ref="B140:AZ140"/>
    <mergeCell ref="B66:AZ66"/>
    <mergeCell ref="B68:AZ68"/>
    <mergeCell ref="AJ69:AZ69"/>
    <mergeCell ref="B71:AZ71"/>
    <mergeCell ref="AJ47:AZ47"/>
    <mergeCell ref="B13:AI13"/>
    <mergeCell ref="AJ13:AZ13"/>
    <mergeCell ref="B30:AI30"/>
    <mergeCell ref="AJ30:AZ30"/>
    <mergeCell ref="B14:AP14"/>
    <mergeCell ref="AQ14:AZ14"/>
    <mergeCell ref="B31:AP31"/>
    <mergeCell ref="AQ31:AZ31"/>
    <mergeCell ref="B47:AI4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213:AZ213"/>
    <mergeCell ref="B141:AZ141"/>
    <mergeCell ref="AJ142:AZ142"/>
    <mergeCell ref="B144:AZ144"/>
    <mergeCell ref="B211:AZ211"/>
    <mergeCell ref="B212:AZ212"/>
  </mergeCells>
  <phoneticPr fontId="1"/>
  <dataValidations count="1">
    <dataValidation type="list" allowBlank="1" showInputMessage="1" showErrorMessage="1" sqref="G11:O11">
      <formula1>$BD$2:$BD$5</formula1>
    </dataValidation>
  </dataValidations>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A167A4-1B9E-404C-AACB-312D34A08E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09B96534-3919-4169-A4C4-033CA6639313}">
  <ds:schemaRefs>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purl.org/dc/term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3869A1D8-60A9-40AF-A851-048C1B0CE35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様式５</vt:lpstr>
      <vt:lpstr>様式５記入例</vt:lpstr>
      <vt:lpstr>様式６</vt:lpstr>
      <vt:lpstr>様式７</vt:lpstr>
      <vt:lpstr>留意事項（無指定）</vt:lpstr>
      <vt:lpstr>様式８</vt:lpstr>
      <vt:lpstr>評価項目!Print_Area</vt:lpstr>
      <vt:lpstr>様式１!Print_Area</vt:lpstr>
      <vt:lpstr>様式２!Print_Area</vt:lpstr>
      <vt:lpstr>様式３!Print_Area</vt:lpstr>
      <vt:lpstr>様式４!Print_Area</vt:lpstr>
      <vt:lpstr>様式５!Print_Area</vt:lpstr>
      <vt:lpstr>様式５記入例!Print_Area</vt:lpstr>
      <vt:lpstr>様式６!Print_Area</vt:lpstr>
      <vt:lpstr>様式７!Print_Area</vt:lpstr>
      <vt:lpstr>様式８!Print_Area</vt:lpstr>
      <vt:lpstr>'留意事項（無指定）'!Print_Area</vt:lpstr>
    </vt:vector>
  </TitlesOfParts>
  <Company>四日市市役所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坂口 剛啓</cp:lastModifiedBy>
  <cp:lastPrinted>2019-09-03T08:51:21Z</cp:lastPrinted>
  <dcterms:created xsi:type="dcterms:W3CDTF">2002-12-18T06:53:41Z</dcterms:created>
  <dcterms:modified xsi:type="dcterms:W3CDTF">2019-09-09T06:29:36Z</dcterms:modified>
</cp:coreProperties>
</file>