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activeTab="3"/>
  </bookViews>
  <sheets>
    <sheet name="評価項目" sheetId="69" r:id="rId1"/>
    <sheet name="様式１" sheetId="40" r:id="rId2"/>
    <sheet name="様式２" sheetId="41" r:id="rId3"/>
    <sheet name="様式３" sheetId="43" r:id="rId4"/>
    <sheet name="様式４" sheetId="42" r:id="rId5"/>
    <sheet name="様式４記入例" sheetId="48" r:id="rId6"/>
    <sheet name="様式５" sheetId="59" r:id="rId7"/>
    <sheet name="留意事項（指定）" sheetId="70" r:id="rId8"/>
    <sheet name="様式６" sheetId="71" r:id="rId9"/>
  </sheets>
  <definedNames>
    <definedName name="_xlnm.Print_Area" localSheetId="0">評価項目!$A$1:$I$54</definedName>
    <definedName name="_xlnm.Print_Area" localSheetId="1">様式１!$A$1:$D$33</definedName>
    <definedName name="_xlnm.Print_Area" localSheetId="2">様式２!$A$1:$D$32</definedName>
    <definedName name="_xlnm.Print_Area" localSheetId="3">様式３!$A$1:$D$37</definedName>
    <definedName name="_xlnm.Print_Area" localSheetId="4">様式４!$A$1:$G$32</definedName>
    <definedName name="_xlnm.Print_Area" localSheetId="5">様式４記入例!$A$1:$G$34</definedName>
    <definedName name="_xlnm.Print_Area" localSheetId="6">様式５!$B$1:$AZ$213</definedName>
    <definedName name="_xlnm.Print_Area" localSheetId="8">様式６!$A$1:$AB$38</definedName>
    <definedName name="_xlnm.Print_Area" localSheetId="7">'留意事項（指定）'!$B$1:$AZ$140</definedName>
  </definedNames>
  <calcPr calcId="145621"/>
</workbook>
</file>

<file path=xl/calcChain.xml><?xml version="1.0" encoding="utf-8"?>
<calcChain xmlns="http://schemas.openxmlformats.org/spreadsheetml/2006/main">
  <c r="G24" i="71" l="1"/>
  <c r="H2" i="59"/>
  <c r="B5" i="48"/>
  <c r="B5" i="42"/>
  <c r="B5" i="43"/>
  <c r="B5" i="41"/>
  <c r="AJ13" i="59" l="1"/>
  <c r="AJ47" i="59" s="1"/>
  <c r="AQ11" i="59"/>
  <c r="AH11" i="59"/>
  <c r="Y11" i="59"/>
  <c r="P11" i="59"/>
  <c r="AJ30" i="59" l="1"/>
</calcChain>
</file>

<file path=xl/sharedStrings.xml><?xml version="1.0" encoding="utf-8"?>
<sst xmlns="http://schemas.openxmlformats.org/spreadsheetml/2006/main" count="382" uniqueCount="290">
  <si>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</si>
  <si>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</si>
  <si>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</si>
  <si>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</si>
  <si>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</si>
  <si>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</si>
  <si>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</si>
  <si>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</si>
  <si>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</si>
  <si>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</si>
  <si>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</si>
  <si>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</si>
  <si>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</si>
  <si>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</si>
  <si>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</si>
  <si>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</si>
  <si>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</si>
  <si>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</si>
  <si>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</si>
  <si>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</si>
  <si>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</si>
  <si>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</si>
  <si>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</si>
  <si>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</si>
  <si>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</si>
  <si>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</si>
  <si>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</si>
  <si>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</si>
  <si>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</si>
  <si>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</si>
  <si>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</si>
  <si>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</si>
  <si>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</si>
  <si>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</si>
  <si>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</si>
  <si>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</si>
  <si>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</si>
  <si>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</si>
  <si>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</si>
  <si>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</si>
  <si>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</si>
  <si>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</si>
  <si>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</si>
  <si>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</si>
  <si>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</si>
  <si>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</si>
  <si>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</si>
  <si>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</si>
  <si>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</si>
  <si>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</si>
  <si>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</si>
  <si>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</si>
  <si>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</si>
  <si>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</si>
  <si>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</si>
  <si>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</si>
  <si>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</si>
  <si>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</si>
  <si>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</si>
  <si>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</si>
  <si>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</si>
  <si>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</si>
  <si>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</si>
  <si>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</si>
  <si>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</si>
  <si>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</si>
  <si>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</si>
  <si>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</si>
  <si>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</si>
  <si>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</si>
  <si>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</si>
  <si>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</si>
  <si>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</si>
  <si>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</si>
  <si>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</si>
  <si>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</si>
  <si>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</si>
  <si>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</si>
  <si>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</si>
  <si>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</si>
  <si>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</si>
  <si>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</si>
  <si>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</si>
  <si>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</si>
  <si>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</si>
  <si>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</si>
  <si>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</si>
  <si>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</si>
  <si>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</si>
  <si>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</si>
  <si>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</si>
  <si>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</si>
  <si>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</si>
  <si>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</si>
  <si>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</si>
  <si>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</si>
  <si>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</si>
  <si>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</si>
  <si>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</si>
  <si>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</si>
  <si>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</si>
  <si>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</si>
  <si>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</si>
  <si>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</si>
  <si>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</si>
  <si>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</si>
  <si>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</si>
  <si>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</si>
  <si>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</si>
  <si>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</si>
  <si>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</si>
  <si>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</si>
  <si>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</si>
  <si>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</si>
  <si>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</si>
  <si>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</si>
  <si>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</si>
  <si>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</si>
  <si>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</si>
  <si>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</si>
  <si>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</si>
  <si>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</si>
  <si>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2"/>
  </si>
  <si>
    <t>標準的な記載のみで普通である</t>
    <rPh sb="0" eb="2">
      <t>ヒョウジュン</t>
    </rPh>
    <rPh sb="2" eb="3">
      <t>テキ</t>
    </rPh>
    <rPh sb="4" eb="6">
      <t>キサイ</t>
    </rPh>
    <rPh sb="9" eb="11">
      <t>フツウ</t>
    </rPh>
    <phoneticPr fontId="12"/>
  </si>
  <si>
    <t>少し工夫がある</t>
    <rPh sb="0" eb="1">
      <t>スコ</t>
    </rPh>
    <rPh sb="2" eb="4">
      <t>クフウ</t>
    </rPh>
    <phoneticPr fontId="12"/>
  </si>
  <si>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2"/>
  </si>
  <si>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</si>
  <si>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</si>
  <si>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</si>
  <si>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</si>
  <si>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技術力</t>
    <rPh sb="0" eb="3">
      <t>ギジュツリョク</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</si>
  <si>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</si>
  <si>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</si>
  <si>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</si>
  <si>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</si>
  <si>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</si>
  <si>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</si>
  <si>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</si>
  <si>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</si>
  <si>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</si>
  <si>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</si>
  <si>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</si>
  <si>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</si>
  <si>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</si>
  <si>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</si>
  <si>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</si>
  <si>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</si>
  <si>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</si>
  <si>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</si>
  <si>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</si>
  <si>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</si>
  <si>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</si>
  <si>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</si>
  <si>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</si>
  <si>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</si>
  <si>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</si>
  <si>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</si>
  <si>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</si>
  <si>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</si>
  <si>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</si>
  <si>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</si>
  <si>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</si>
  <si>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</si>
  <si>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</si>
  <si>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</si>
  <si>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</si>
  <si>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</si>
  <si>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</si>
  <si>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</si>
  <si>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</si>
  <si>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</si>
  <si>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</si>
  <si>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</si>
  <si>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</si>
  <si>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【様式６】</t>
    <phoneticPr fontId="1"/>
  </si>
  <si>
    <t>※配点　[2.0～0]</t>
    <phoneticPr fontId="1"/>
  </si>
  <si>
    <t>※配点　[4.0～0]</t>
    <phoneticPr fontId="1"/>
  </si>
  <si>
    <t>１／３ページ</t>
    <phoneticPr fontId="1"/>
  </si>
  <si>
    <t>２／３ページ</t>
    <phoneticPr fontId="1"/>
  </si>
  <si>
    <t>３／３ページ</t>
    <phoneticPr fontId="1"/>
  </si>
  <si>
    <t>　　障害者雇用
　　　　　□障害者雇用促進法で義務付けのある４５．５人以上の事業主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</si>
  <si>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２６～３０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</si>
  <si>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8">
      <t>レイ</t>
    </rPh>
    <rPh sb="38" eb="39">
      <t>ワ</t>
    </rPh>
    <rPh sb="39" eb="40">
      <t>モト</t>
    </rPh>
    <rPh sb="82" eb="83">
      <t>イチ</t>
    </rPh>
    <rPh sb="83" eb="85">
      <t>ニンブン</t>
    </rPh>
    <rPh sb="84" eb="85">
      <t>ブン</t>
    </rPh>
    <rPh sb="86" eb="88">
      <t>テイシュツ</t>
    </rPh>
    <rPh sb="89" eb="90">
      <t>カ</t>
    </rPh>
    <phoneticPr fontId="1"/>
  </si>
  <si>
    <t>　平成１６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</si>
  <si>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総合評価方式簡易型評価項目（市内本店以外を含む発注）</t>
    <rPh sb="0" eb="4">
      <t>ソウゴウヒョウカ</t>
    </rPh>
    <rPh sb="4" eb="6">
      <t>ホウシキ</t>
    </rPh>
    <rPh sb="6" eb="9">
      <t>カンイガタ</t>
    </rPh>
    <rPh sb="9" eb="11">
      <t>ヒョウカ</t>
    </rPh>
    <rPh sb="11" eb="13">
      <t>コウモク</t>
    </rPh>
    <phoneticPr fontId="1"/>
  </si>
  <si>
    <t>工事名　：　朝明ポンプ場№２、３雨水ポンプ設備更新工事</t>
    <rPh sb="0" eb="3">
      <t>コウジメイ</t>
    </rPh>
    <rPh sb="6" eb="8">
      <t>アサケ</t>
    </rPh>
    <rPh sb="11" eb="12">
      <t>バ</t>
    </rPh>
    <rPh sb="16" eb="18">
      <t>ウスイ</t>
    </rPh>
    <rPh sb="21" eb="23">
      <t>セツビ</t>
    </rPh>
    <rPh sb="23" eb="25">
      <t>コウシン</t>
    </rPh>
    <rPh sb="25" eb="27">
      <t>コウジ</t>
    </rPh>
    <phoneticPr fontId="1"/>
  </si>
  <si>
    <t>工事場所　：　三重郡川越町高松　地内</t>
    <rPh sb="0" eb="2">
      <t>コウジ</t>
    </rPh>
    <rPh sb="2" eb="4">
      <t>バショ</t>
    </rPh>
    <phoneticPr fontId="1"/>
  </si>
  <si>
    <t>評価点</t>
    <rPh sb="0" eb="3">
      <t>ヒョウカテン</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</si>
  <si>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</si>
  <si>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</si>
  <si>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8">
      <t>ヨッカイチ</t>
    </rPh>
    <rPh sb="68" eb="69">
      <t>シ</t>
    </rPh>
    <rPh sb="69" eb="71">
      <t>ウケオイ</t>
    </rPh>
    <phoneticPr fontId="1"/>
  </si>
  <si>
    <t>市内に受任者を有する</t>
    <rPh sb="0" eb="2">
      <t>シナイ</t>
    </rPh>
    <rPh sb="3" eb="5">
      <t>ジュニン</t>
    </rPh>
    <rPh sb="5" eb="6">
      <t>シャ</t>
    </rPh>
    <rPh sb="7" eb="8">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</si>
  <si>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</si>
  <si>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県内に本店又は受任者を有する</t>
    <rPh sb="0" eb="2">
      <t>ケンナイ</t>
    </rPh>
    <rPh sb="3" eb="5">
      <t>ホンテン</t>
    </rPh>
    <rPh sb="5" eb="6">
      <t>マタ</t>
    </rPh>
    <rPh sb="7" eb="9">
      <t>ジュニン</t>
    </rPh>
    <rPh sb="9" eb="10">
      <t>シャ</t>
    </rPh>
    <rPh sb="11" eb="12">
      <t>ユウ</t>
    </rPh>
    <phoneticPr fontId="1"/>
  </si>
  <si>
    <t>当該業種の「工事成績平均の評価点」の算出方法は、次式のとおりとする。
評価点＝（工事成績平均－70）×1／10
※当該業種の工事成績平均が80点以上：1点　　※当該業種の工事成績平均が70点：0.05点
※70点未満又は当該業種工事の実績を有しない：0点</t>
    <phoneticPr fontId="1"/>
  </si>
  <si>
    <t>1.00～0</t>
    <phoneticPr fontId="1"/>
  </si>
  <si>
    <r>
      <t>・当該業種は</t>
    </r>
    <r>
      <rPr>
        <sz val="11"/>
        <color rgb="FFFF0000"/>
        <rFont val="ＭＳ Ｐゴシック"/>
        <family val="3"/>
        <charset val="128"/>
      </rPr>
      <t>機械器具設置工事</t>
    </r>
    <r>
      <rPr>
        <sz val="1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
・過去５年間（平成２６～３０年度に完成した工事）の工事成績が確認できる工事成績評定通知書の写しを提出すること。
上記写しの代わりに一覧表の提出でも可（工事場所、工事名、工事成績点数がわかるもの）。</t>
    </r>
    <rPh sb="6" eb="8">
      <t>キカイ</t>
    </rPh>
    <rPh sb="8" eb="10">
      <t>キグ</t>
    </rPh>
    <rPh sb="10" eb="12">
      <t>セッチ</t>
    </rPh>
    <phoneticPr fontId="1"/>
  </si>
  <si>
    <r>
      <t>・当該業種は</t>
    </r>
    <r>
      <rPr>
        <sz val="11"/>
        <color rgb="FFFF0000"/>
        <rFont val="ＭＳ Ｐゴシック"/>
        <family val="3"/>
        <charset val="128"/>
      </rPr>
      <t>機械器具設置工事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
    <rPh sb="6" eb="8">
      <t>キカイ</t>
    </rPh>
    <rPh sb="8" eb="10">
      <t>キグ</t>
    </rPh>
    <rPh sb="10" eb="12">
      <t>セッチ</t>
    </rPh>
    <rPh sb="171" eb="172">
      <t>レイ</t>
    </rPh>
    <rPh sb="172" eb="173">
      <t>ワ</t>
    </rPh>
    <rPh sb="173" eb="174">
      <t>ガン</t>
    </rPh>
    <phoneticPr fontId="1"/>
  </si>
  <si>
    <t>本市優良工事表彰の実績の有無</t>
    <phoneticPr fontId="1"/>
  </si>
  <si>
    <t>平成16年度以降の同種・類似工事実績の有無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</si>
  <si>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平成16年度以降に同種工事の元請・ＪＶ工事実績がある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</si>
  <si>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16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</si>
  <si>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平成16年度以降に類似工事の元請・ＪＶ工事実績がある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</si>
  <si>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</si>
  <si>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</si>
  <si>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rPh sb="69" eb="71">
      <t>イクジ</t>
    </rPh>
    <rPh sb="71" eb="73">
      <t>キュウギョウ</t>
    </rPh>
    <rPh sb="74" eb="76">
      <t>キテイ</t>
    </rPh>
    <rPh sb="77" eb="78">
      <t>ウツ</t>
    </rPh>
    <rPh sb="80" eb="82">
      <t>ロウドウ</t>
    </rPh>
    <rPh sb="82" eb="84">
      <t>キジュン</t>
    </rPh>
    <rPh sb="84" eb="87">
      <t>カントクショ</t>
    </rPh>
    <rPh sb="88" eb="90">
      <t>ウケツケ</t>
    </rPh>
    <rPh sb="90" eb="91">
      <t>イン</t>
    </rPh>
    <rPh sb="92" eb="94">
      <t>カクニン</t>
    </rPh>
    <rPh sb="97" eb="99">
      <t>バアイ</t>
    </rPh>
    <rPh sb="103" eb="104">
      <t>ウツ</t>
    </rPh>
    <rPh sb="106" eb="108">
      <t>テイシュツ</t>
    </rPh>
    <rPh sb="110" eb="111">
      <t>カ</t>
    </rPh>
    <phoneticPr fontId="1"/>
  </si>
  <si>
    <t>・本市との災害協定書の写しを添付のうえ提出を求める。</t>
    <phoneticPr fontId="1"/>
  </si>
  <si>
    <t>ＩＳＯ、M－EMSの認証取得の有無</t>
    <rPh sb="10" eb="12">
      <t>ニンショウ</t>
    </rPh>
    <rPh sb="12" eb="14">
      <t>シュトク</t>
    </rPh>
    <rPh sb="15" eb="17">
      <t>ウム</t>
    </rPh>
    <phoneticPr fontId="1"/>
  </si>
  <si>
    <t>ISO9000S、ISO14001、M－EMSのいずれかの認証の取得がある</t>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</si>
  <si>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</si>
  <si>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</si>
  <si>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・「機器費」がある場合は、その金額を除いた額で、８０％以上かどうかを算定する。</t>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</si>
  <si>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</si>
  <si>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平成16年度以降に同種工事の元請・ＪＶとしての主任技術者又は現場代理人の工事実績がある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</si>
  <si>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16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1">
      <t>レイ</t>
    </rPh>
    <rPh sb="271" eb="272">
      <t>ワ</t>
    </rPh>
    <rPh sb="272" eb="273">
      <t>ガン</t>
    </rPh>
    <phoneticPr fontId="1"/>
  </si>
  <si>
    <t>若手技術者で平成16年度以降に類似工事の元請・ＪＶとしての主任技術者又は現場代理人の工事実績がある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</si>
  <si>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平成16年度以降に類似工事の元請・ＪＶとしての主任技術者又は現場代理人の工事実績がある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</si>
  <si>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・同種工事とは、口径1350mm以上の立軸ポンプ設備の新設又は更新工事を施工し、完成したものをいう。
・類似工事とは、口径700mm以上の立軸ポンプ設備の新設又は更新工事を施工し、完成したものをいう。
・同種工事、類似工事とも補修工事、撤去工事及び仮設工事は除く。</t>
    <phoneticPr fontId="1"/>
  </si>
  <si>
    <t>同種・類似工事の主任技術者又は現場代理人としての工事実績がない</t>
    <phoneticPr fontId="1"/>
  </si>
  <si>
    <t>　　　　　12
※最大4.0点/項目×３項目</t>
    <rPh sb="15" eb="16">
      <t>テン</t>
    </rPh>
    <phoneticPr fontId="1"/>
  </si>
  <si>
    <t>　本工事は、既設雨水ポンプの更新工事であり、既設施設に据付及び他の雨水ポンプの運転を継続しながらの工事となる。よって、工事施工においては、機器搬入据付、運転、安全対策等での考慮が必要になってくる。以上のことから施工上の３つの課題について具体的な提案を求める。
１．維持管理上支障にならない工事方法及び現場での資材並びに機器の保管方法について
２．更新機器及び既設機器の性能や構造などの品質を損なうこと無く、撤去搬出搬入据付作業を行うための方法について
３．機器撤去搬出搬入据付作業をする際、予想される危険と安全対策について</t>
    <rPh sb="138" eb="140">
      <t>シショウ</t>
    </rPh>
    <rPh sb="145" eb="147">
      <t>コウジ</t>
    </rPh>
    <rPh sb="147" eb="149">
      <t>ホウホウ</t>
    </rPh>
    <rPh sb="149" eb="150">
      <t>オヨ</t>
    </rPh>
    <rPh sb="151" eb="153">
      <t>ゲンバ</t>
    </rPh>
    <rPh sb="155" eb="157">
      <t>シザイ</t>
    </rPh>
    <rPh sb="157" eb="158">
      <t>ナラ</t>
    </rPh>
    <rPh sb="229" eb="231">
      <t>キキ</t>
    </rPh>
    <rPh sb="244" eb="245">
      <t>サイ</t>
    </rPh>
    <phoneticPr fontId="1"/>
  </si>
  <si>
    <t>現場状況等を踏まえ適切で重要な記載があり極めて優れている</t>
    <phoneticPr fontId="1"/>
  </si>
  <si>
    <t>ヒアリング</t>
    <phoneticPr fontId="1"/>
  </si>
  <si>
    <t>総合評価方式に係る技術提案等の不履行による減点</t>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</si>
  <si>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</si>
  <si>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本工事は、既設雨水ポンプの更新工事であり、既設施設に据付及び他の雨水ポンプの運転を継続しながらの工事となる。よって、工事施工においては、機器搬入据付、運転、安全対策等での考慮が必要になってくる。以上のことから施工上の３つの課題について具体的な提案を求める。
１．維持管理上支障にならない工事方法及び現場での資材並びに機器の保管方法について
２．更新機器及び既設機器の性能や構造などの品質を損なうこと無く、撤去搬出搬入据付作業を行うための方法について
３．機器撤去搬出搬入据付作業をする際、予想される危険と安全対策について</t>
    <phoneticPr fontId="1"/>
  </si>
  <si>
    <t>提案項目２  （対策名：更新機器及び既設機器の性能や構造などの品質を損なうこと無く、撤去搬出搬入据付作業を行うための方法について）</t>
    <phoneticPr fontId="1"/>
  </si>
  <si>
    <t>提案項目３  （対策名：機器撤去搬出搬入据付作業をする際、予想される危険と安全対策について）</t>
    <phoneticPr fontId="1"/>
  </si>
  <si>
    <t xml:space="preserve">提案項目１  （対策名：維持管理上支障にならない工事方法及び現場での資材並びに機器の保管方法について）           </t>
    <rPh sb="8" eb="10">
      <t>タイサク</t>
    </rPh>
    <rPh sb="10" eb="11">
      <t>メイ</t>
    </rPh>
    <phoneticPr fontId="1"/>
  </si>
  <si>
    <t>・同種工事とは、口径1350mm以上の立軸ポンプ設備の新設又は更新工事を施工し、完成したものをいう。
・類似工事とは、口径700mm以上の立軸ポンプ設備の新設又は更新工事を施工し、完成したものをいう。
・同種工事、類似工事とも補修工事、撤去工事及び仮設工事は除く。</t>
    <phoneticPr fontId="1"/>
  </si>
  <si>
    <t>同種工事とは、口径1350mm以上の立軸ポンプ設備の新設又は更新工事を施工し、完成したものをいう。</t>
    <phoneticPr fontId="1"/>
  </si>
  <si>
    <t>類似工事とは、口径700mm以上の立軸ポンプ設備の新設又は更新工事を施工し、完成したものをいう。</t>
    <phoneticPr fontId="1"/>
  </si>
  <si>
    <t>類似工事とは、口径700mm以上の立軸ポンプ設備の新設又は更新工事を施工し、完成したものをいう。</t>
    <phoneticPr fontId="1"/>
  </si>
  <si>
    <t>【様式５】</t>
    <phoneticPr fontId="1"/>
  </si>
  <si>
    <t>〇〇に関する技術資料</t>
    <rPh sb="3" eb="4">
      <t>カン</t>
    </rPh>
    <rPh sb="6" eb="8">
      <t>ギジュツ</t>
    </rPh>
    <rPh sb="8" eb="10">
      <t>シリョウ</t>
    </rPh>
    <phoneticPr fontId="1"/>
  </si>
  <si>
    <t>留意事項
作成方法</t>
    <rPh sb="0" eb="2">
      <t>リュウイ</t>
    </rPh>
    <rPh sb="2" eb="4">
      <t>ジコウ</t>
    </rPh>
    <rPh sb="5" eb="7">
      <t>サクセイ</t>
    </rPh>
    <rPh sb="7" eb="9">
      <t>ホウホウ</t>
    </rPh>
    <phoneticPr fontId="1"/>
  </si>
  <si>
    <t>【様式●】</t>
    <phoneticPr fontId="1"/>
  </si>
  <si>
    <t>①技術資料の様式を作成後にコピー</t>
    <rPh sb="1" eb="3">
      <t>ギジュツ</t>
    </rPh>
    <rPh sb="3" eb="5">
      <t>シリョウ</t>
    </rPh>
    <rPh sb="6" eb="8">
      <t>ヨウシキ</t>
    </rPh>
    <rPh sb="9" eb="11">
      <t>サクセイ</t>
    </rPh>
    <rPh sb="11" eb="12">
      <t>ゴ</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</si>
  <si>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</si>
  <si>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②留意事項の図（グループ化してある）をコピペ</t>
    <rPh sb="1" eb="3">
      <t>リュウイ</t>
    </rPh>
    <rPh sb="3" eb="5">
      <t>ジコウ</t>
    </rPh>
    <rPh sb="6" eb="7">
      <t>ズ</t>
    </rPh>
    <rPh sb="12" eb="13">
      <t>カ</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</si>
  <si>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</si>
  <si>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③留意事項の元シートを削除</t>
    <rPh sb="1" eb="3">
      <t>リュウイ</t>
    </rPh>
    <rPh sb="3" eb="5">
      <t>ジコウ</t>
    </rPh>
    <rPh sb="6" eb="7">
      <t>モト</t>
    </rPh>
    <rPh sb="11" eb="13">
      <t>サクジョ</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</si>
  <si>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</si>
  <si>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</si>
  <si>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</si>
  <si>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</si>
  <si>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</si>
  <si>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</si>
  <si>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</si>
  <si>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</si>
  <si>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</si>
  <si>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</si>
  <si>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※配点　[2.0～0（4.0～0）]</t>
    <rPh sb="1" eb="3">
      <t>ハイテン</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</si>
  <si>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</si>
  <si>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</si>
  <si>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</si>
  <si>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</si>
  <si>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</si>
  <si>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</si>
  <si>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</si>
  <si>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</si>
  <si>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</si>
  <si>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令和　　年　　月　　日</t>
    <rPh sb="0" eb="1">
      <t>レイ</t>
    </rPh>
    <rPh sb="1" eb="2">
      <t>ワ</t>
    </rPh>
    <rPh sb="4" eb="5">
      <t>ネン</t>
    </rPh>
    <rPh sb="7" eb="8">
      <t>ツキ</t>
    </rPh>
    <rPh sb="10" eb="11">
      <t>ヒ</t>
    </rPh>
    <phoneticPr fontId="1"/>
  </si>
  <si>
    <t>四日市市上下水道事業管理者　　あて</t>
    <rPh sb="0" eb="13">
      <t>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</si>
  <si>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</si>
  <si>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</si>
  <si>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</si>
  <si>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印</t>
    <rPh sb="0" eb="1">
      <t>イン</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</si>
  <si>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</si>
  <si>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記</t>
    <rPh sb="0" eb="1">
      <t>キ</t>
    </rPh>
    <phoneticPr fontId="1"/>
  </si>
  <si>
    <t>公告番号</t>
    <rPh sb="0" eb="2">
      <t>コウコク</t>
    </rPh>
    <rPh sb="2" eb="4">
      <t>バンゴウ</t>
    </rPh>
    <phoneticPr fontId="1"/>
  </si>
  <si>
    <t>工事場所</t>
    <rPh sb="0" eb="2">
      <t>コウジ</t>
    </rPh>
    <rPh sb="2" eb="4">
      <t>バショ</t>
    </rPh>
    <phoneticPr fontId="1"/>
  </si>
  <si>
    <t>配置予定の技術者等</t>
    <rPh sb="0" eb="2">
      <t>ハイチ</t>
    </rPh>
    <rPh sb="2" eb="4">
      <t>ヨテイ</t>
    </rPh>
    <rPh sb="5" eb="8">
      <t>ギジュツシャ</t>
    </rPh>
    <rPh sb="8" eb="9">
      <t>トウ</t>
    </rPh>
    <phoneticPr fontId="1"/>
  </si>
  <si>
    <t>主任又は監理技術者</t>
    <rPh sb="0" eb="2">
      <t>シュニン</t>
    </rPh>
    <rPh sb="2" eb="3">
      <t>マタ</t>
    </rPh>
    <rPh sb="4" eb="6">
      <t>カンリ</t>
    </rPh>
    <rPh sb="6" eb="9">
      <t>ギジュツシャ</t>
    </rPh>
    <phoneticPr fontId="1"/>
  </si>
  <si>
    <t>氏名</t>
    <rPh sb="0" eb="2">
      <t>シメイ</t>
    </rPh>
    <phoneticPr fontId="1"/>
  </si>
  <si>
    <t>生年月日</t>
    <rPh sb="0" eb="2">
      <t>セイネン</t>
    </rPh>
    <rPh sb="2" eb="4">
      <t>ガッピ</t>
    </rPh>
    <phoneticPr fontId="1"/>
  </si>
  <si>
    <t>資格又は経験年数</t>
    <rPh sb="0" eb="2">
      <t>シカク</t>
    </rPh>
    <rPh sb="2" eb="3">
      <t>マタ</t>
    </rPh>
    <rPh sb="4" eb="6">
      <t>ケイケン</t>
    </rPh>
    <rPh sb="6" eb="8">
      <t>ネンスウ</t>
    </rPh>
    <phoneticPr fontId="1"/>
  </si>
  <si>
    <t>監理技術者資格者証番号</t>
    <phoneticPr fontId="1"/>
  </si>
  <si>
    <t>注意事項</t>
    <rPh sb="0" eb="2">
      <t>チュウイ</t>
    </rPh>
    <rPh sb="2" eb="4">
      <t>ジコウ</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</si>
  <si>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</si>
  <si>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</si>
  <si>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</si>
  <si>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ヒアリングに出席した配置予定技術者以外は、受注後の主任（監理）技術者として配置できません。</t>
    <phoneticPr fontId="1"/>
  </si>
  <si>
    <t>No.G014</t>
    <phoneticPr fontId="1"/>
  </si>
  <si>
    <t>朝明ポンプ場No.２，３雨水ポンプ設備更新工事</t>
    <rPh sb="0" eb="2">
      <t>アサケ</t>
    </rPh>
    <rPh sb="5" eb="6">
      <t>ジョウ</t>
    </rPh>
    <rPh sb="12" eb="14">
      <t>ウスイ</t>
    </rPh>
    <rPh sb="17" eb="19">
      <t>セツビ</t>
    </rPh>
    <rPh sb="19" eb="21">
      <t>コウシン</t>
    </rPh>
    <rPh sb="21" eb="23">
      <t>コウジ</t>
    </rPh>
    <phoneticPr fontId="1"/>
  </si>
  <si>
    <t>三重郡　川越町高松　地内</t>
    <rPh sb="0" eb="2">
      <t>ミエ</t>
    </rPh>
    <rPh sb="2" eb="3">
      <t>グン</t>
    </rPh>
    <rPh sb="4" eb="7">
      <t>カワゴエチョウ</t>
    </rPh>
    <rPh sb="7" eb="9">
      <t>タカマツ</t>
    </rPh>
    <rPh sb="10" eb="11">
      <t>チ</t>
    </rPh>
    <rPh sb="11" eb="12">
      <t>ナイ</t>
    </rPh>
    <phoneticPr fontId="1"/>
  </si>
  <si>
    <t>　障害者の雇用の促進等に関する法律により雇用が義務付けられている企業（４５．５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t>
    <rPh sb="85" eb="87">
      <t>ホウテイ</t>
    </rPh>
    <rPh sb="87" eb="89">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</si>
  <si>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
・上記以外の企業については、障害者手帳番号等により雇用を確認する。（併せて令和元年６月１日現在の常時雇用（３ケ月以上）を確認できる健康保険証等の写しを提出すること。一人分の提出で可）</t>
    <rPh sb="85" eb="87">
      <t>ホウテイ</t>
    </rPh>
    <rPh sb="87" eb="89">
      <t>コヨウ</t>
    </rPh>
    <rPh sb="217" eb="218">
      <t>ネン</t>
    </rPh>
    <rPh sb="242" eb="244">
      <t>ケンコウ</t>
    </rPh>
    <phoneticPr fontId="1"/>
  </si>
  <si>
    <t>※同種工事、類似工事とも補修工事、撤去工事及び仮設工事は除く。</t>
  </si>
  <si>
    <t>※同種工事、類似工事とも補修工事、撤去工事及び仮設工事は除く。</t>
    <rPh sb="1" eb="3">
      <t>ドウシュ</t>
    </rPh>
    <rPh sb="3" eb="5">
      <t>コウジ</t>
    </rPh>
    <rPh sb="6" eb="8">
      <t>ルイジ</t>
    </rPh>
    <rPh sb="8" eb="10">
      <t>コウジ</t>
    </rPh>
    <rPh sb="12" eb="14">
      <t>ホシュウ</t>
    </rPh>
    <rPh sb="14" eb="16">
      <t>コウジ</t>
    </rPh>
    <rPh sb="17" eb="19">
      <t>テッキョ</t>
    </rPh>
    <rPh sb="19" eb="21">
      <t>コウジ</t>
    </rPh>
    <rPh sb="21" eb="22">
      <t>オヨ</t>
    </rPh>
    <rPh sb="23" eb="25">
      <t>カセツ</t>
    </rPh>
    <rPh sb="25" eb="27">
      <t>コウジ</t>
    </rPh>
    <rPh sb="28" eb="29">
      <t>ノゾ</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</si>
</sst>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quot;△ &quot;0"/>
    <numFmt numFmtId="179" formatCode="0.0_);[Red]\(0.0\)"/>
    <numFmt numFmtId="180" formatCode="0.0_ "/>
  </numFmts>
  <fonts count="25">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6"/>
      <color theme="0" tint="-0.499984740745262"/>
      <name val="ＭＳ 明朝"/>
      <family val="1"/>
      <charset val="128"/>
    </font>
    <font>
      <sz val="14"/>
      <name val="ＭＳ Ｐゴシック"/>
      <family val="3"/>
      <charset val="128"/>
    </font>
    <font>
      <b/>
      <u/>
      <sz val="11"/>
      <color rgb="FFFF0000"/>
      <name val="ＭＳ 明朝"/>
      <family val="1"/>
      <charset val="128"/>
    </font>
    <font>
      <b/>
      <sz val="11"/>
      <color rgb="FFFF0000"/>
      <name val="ＭＳ 明朝"/>
      <family val="1"/>
      <charset val="128"/>
    </font>
    <font>
      <b/>
      <sz val="11"/>
      <color indexed="10"/>
      <name val="ＭＳ ゴシック"/>
      <family val="3"/>
      <charset val="128"/>
    </font>
    <font>
      <b/>
      <sz val="18"/>
      <name val="ＭＳ 明朝"/>
      <family val="1"/>
      <charset val="128"/>
    </font>
    <font>
      <u/>
      <sz val="11"/>
      <name val="ＭＳ 明朝"/>
      <family val="1"/>
      <charset val="128"/>
    </font>
  </fonts>
  <fills count="2">
    <fill>
      <patternFill patternType="none"/>
    </fill>
    <fill>
      <patternFill patternType="gray125"/>
    </fill>
  </fills>
  <borders count="90">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bottom style="double">
        <color indexed="64"/>
      </bottom>
      <diagonal/>
    </border>
  </borders>
  <cellStyleXfs count="1">
    <xf numFmtId="0" fontId="0" fillId="0" borderId="0">
      <alignment vertical="center"/>
    </xf>
  </cellStyleXfs>
  <cellXfs count="309">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3" xfId="0" applyNumberFormat="1" applyFont="1" applyFill="1" applyBorder="1" applyAlignment="1">
      <alignment horizontal="right" vertical="center"/>
    </xf>
    <xf numFmtId="0" fontId="0" fillId="0" borderId="64"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6" xfId="0" applyFont="1" applyFill="1" applyBorder="1">
      <alignment vertical="center"/>
    </xf>
    <xf numFmtId="0" fontId="0" fillId="0" borderId="68" xfId="0" applyFont="1" applyFill="1" applyBorder="1" applyAlignment="1">
      <alignment horizontal="right" vertical="center" wrapText="1"/>
    </xf>
    <xf numFmtId="0" fontId="0" fillId="0" borderId="69" xfId="0" applyFont="1" applyFill="1" applyBorder="1" applyAlignment="1">
      <alignment vertical="center" wrapText="1"/>
    </xf>
    <xf numFmtId="0" fontId="0" fillId="0" borderId="63" xfId="0" applyFont="1" applyFill="1" applyBorder="1" applyAlignment="1">
      <alignment horizontal="right" vertical="center" wrapText="1"/>
    </xf>
    <xf numFmtId="0" fontId="0" fillId="0" borderId="71"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68" xfId="0" applyFont="1" applyFill="1" applyBorder="1" applyAlignment="1">
      <alignment vertical="center" shrinkToFit="1"/>
    </xf>
    <xf numFmtId="0" fontId="0" fillId="0" borderId="9" xfId="0" applyFont="1" applyFill="1" applyBorder="1">
      <alignment vertical="center"/>
    </xf>
    <xf numFmtId="0" fontId="0" fillId="0" borderId="74" xfId="0" applyFont="1" applyFill="1" applyBorder="1">
      <alignment vertical="center"/>
    </xf>
    <xf numFmtId="0" fontId="0" fillId="0" borderId="8" xfId="0" applyFont="1" applyFill="1" applyBorder="1">
      <alignment vertical="center"/>
    </xf>
    <xf numFmtId="177" fontId="0" fillId="0" borderId="75" xfId="0" applyNumberFormat="1" applyFont="1" applyFill="1" applyBorder="1">
      <alignment vertical="center"/>
    </xf>
    <xf numFmtId="0" fontId="0" fillId="0" borderId="78" xfId="0" applyFont="1" applyFill="1" applyBorder="1">
      <alignment vertical="center"/>
    </xf>
    <xf numFmtId="179" fontId="0" fillId="0" borderId="63" xfId="0" applyNumberFormat="1" applyFont="1" applyFill="1" applyBorder="1">
      <alignment vertical="center"/>
    </xf>
    <xf numFmtId="0" fontId="0" fillId="0" borderId="64" xfId="0" applyFont="1" applyFill="1" applyBorder="1">
      <alignment vertical="center"/>
    </xf>
    <xf numFmtId="0" fontId="0" fillId="0" borderId="70" xfId="0" applyFont="1" applyFill="1" applyBorder="1">
      <alignment vertical="center"/>
    </xf>
    <xf numFmtId="0" fontId="0" fillId="0" borderId="79" xfId="0" applyFont="1" applyFill="1" applyBorder="1">
      <alignment vertical="center"/>
    </xf>
    <xf numFmtId="177" fontId="0" fillId="0" borderId="63" xfId="0" applyNumberFormat="1" applyFont="1" applyFill="1" applyBorder="1">
      <alignment vertical="center"/>
    </xf>
    <xf numFmtId="177" fontId="0" fillId="0" borderId="71" xfId="0" applyNumberFormat="1" applyFont="1" applyFill="1" applyBorder="1">
      <alignment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0" fontId="15" fillId="0" borderId="84"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16" fillId="0" borderId="0" xfId="0" applyFont="1" applyFill="1">
      <alignment vertical="center"/>
    </xf>
    <xf numFmtId="180" fontId="18" fillId="0" borderId="0" xfId="0" applyNumberFormat="1" applyFont="1">
      <alignment vertical="center"/>
    </xf>
    <xf numFmtId="0" fontId="18" fillId="0" borderId="0" xfId="0" applyFont="1">
      <alignment vertical="center"/>
    </xf>
    <xf numFmtId="0" fontId="0" fillId="0" borderId="10" xfId="0" applyFont="1" applyFill="1" applyBorder="1" applyAlignment="1">
      <alignment horizontal="left" vertical="top" wrapText="1"/>
    </xf>
    <xf numFmtId="0" fontId="0" fillId="0" borderId="66"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right" vertical="center"/>
    </xf>
    <xf numFmtId="0" fontId="0" fillId="0" borderId="70" xfId="0" applyFont="1" applyFill="1" applyBorder="1" applyAlignment="1">
      <alignment vertical="center"/>
    </xf>
    <xf numFmtId="177" fontId="0" fillId="0" borderId="75" xfId="0" applyNumberFormat="1" applyFont="1" applyFill="1" applyBorder="1" applyAlignment="1">
      <alignment vertical="center"/>
    </xf>
    <xf numFmtId="0" fontId="0" fillId="0" borderId="66" xfId="0" applyFont="1" applyFill="1" applyBorder="1" applyAlignment="1">
      <alignment vertical="center" shrinkToFit="1"/>
    </xf>
    <xf numFmtId="0" fontId="19" fillId="0" borderId="0" xfId="0" applyFont="1" applyFill="1">
      <alignment vertical="center"/>
    </xf>
    <xf numFmtId="0" fontId="0" fillId="0" borderId="84" xfId="0" applyFont="1" applyFill="1" applyBorder="1">
      <alignment vertical="center"/>
    </xf>
    <xf numFmtId="0" fontId="0" fillId="0" borderId="51" xfId="0" applyFont="1" applyFill="1" applyBorder="1">
      <alignment vertical="center"/>
    </xf>
    <xf numFmtId="0" fontId="0" fillId="0" borderId="81" xfId="0" applyFont="1" applyFill="1" applyBorder="1" applyAlignment="1">
      <alignment horizontal="left" vertical="top" wrapText="1"/>
    </xf>
    <xf numFmtId="0" fontId="0" fillId="0" borderId="81" xfId="0" applyFont="1" applyFill="1" applyBorder="1">
      <alignment vertical="center"/>
    </xf>
    <xf numFmtId="0" fontId="0" fillId="0" borderId="72" xfId="0" applyFont="1" applyFill="1" applyBorder="1">
      <alignment vertical="center"/>
    </xf>
    <xf numFmtId="179" fontId="0" fillId="0" borderId="68" xfId="0" applyNumberFormat="1" applyFont="1" applyFill="1" applyBorder="1">
      <alignment vertical="center"/>
    </xf>
    <xf numFmtId="0" fontId="0" fillId="0" borderId="8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70" xfId="0" applyFont="1" applyFill="1" applyBorder="1" applyAlignment="1">
      <alignment vertical="center" wrapText="1"/>
    </xf>
    <xf numFmtId="177" fontId="0" fillId="0" borderId="68" xfId="0" applyNumberFormat="1" applyFont="1" applyFill="1" applyBorder="1">
      <alignment vertical="center"/>
    </xf>
    <xf numFmtId="0" fontId="0" fillId="0" borderId="66" xfId="0" applyNumberFormat="1" applyFont="1" applyFill="1" applyBorder="1" applyAlignment="1">
      <alignment vertical="center" wrapText="1"/>
    </xf>
    <xf numFmtId="0" fontId="0" fillId="0" borderId="72" xfId="0" applyFont="1" applyFill="1" applyBorder="1" applyAlignment="1">
      <alignment vertical="center" shrinkToFit="1"/>
    </xf>
    <xf numFmtId="0" fontId="0" fillId="0" borderId="24" xfId="0" applyFont="1" applyFill="1" applyBorder="1">
      <alignment vertical="center"/>
    </xf>
    <xf numFmtId="0" fontId="0" fillId="0" borderId="61" xfId="0" applyFont="1" applyFill="1" applyBorder="1">
      <alignment vertical="center"/>
    </xf>
    <xf numFmtId="0" fontId="0" fillId="0" borderId="87" xfId="0" applyFont="1" applyFill="1" applyBorder="1" applyAlignment="1">
      <alignment vertical="center" wrapText="1"/>
    </xf>
    <xf numFmtId="177" fontId="0" fillId="0" borderId="88" xfId="0" applyNumberFormat="1" applyFont="1" applyFill="1" applyBorder="1" applyAlignment="1">
      <alignment horizontal="right" vertical="center"/>
    </xf>
    <xf numFmtId="0" fontId="20" fillId="0" borderId="0" xfId="0" applyFont="1" applyBorder="1" applyAlignment="1">
      <alignment vertical="center" wrapText="1"/>
    </xf>
    <xf numFmtId="0" fontId="21" fillId="0" borderId="0" xfId="0" applyFont="1">
      <alignment vertical="center"/>
    </xf>
    <xf numFmtId="0" fontId="23"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horizontal="center" vertical="center" shrinkToFit="1"/>
    </xf>
    <xf numFmtId="0" fontId="8" fillId="0" borderId="0" xfId="0" applyFont="1" applyBorder="1" applyAlignment="1">
      <alignment vertical="center" shrinkToFit="1"/>
    </xf>
    <xf numFmtId="9" fontId="0" fillId="0" borderId="81"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1"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0" fontId="0" fillId="0" borderId="86" xfId="0" applyFont="1" applyFill="1" applyBorder="1" applyAlignment="1">
      <alignment vertical="center" wrapText="1"/>
    </xf>
    <xf numFmtId="0" fontId="0" fillId="0" borderId="62" xfId="0" applyFont="1" applyBorder="1" applyAlignment="1">
      <alignment vertical="center"/>
    </xf>
    <xf numFmtId="0" fontId="0" fillId="0" borderId="67"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8" xfId="0" applyFont="1" applyFill="1" applyBorder="1" applyAlignment="1">
      <alignment vertical="center"/>
    </xf>
    <xf numFmtId="0" fontId="0" fillId="0" borderId="10" xfId="0" applyFont="1" applyFill="1" applyBorder="1" applyAlignment="1">
      <alignment vertical="center"/>
    </xf>
    <xf numFmtId="0" fontId="0" fillId="0" borderId="9" xfId="0" applyFont="1" applyFill="1" applyBorder="1" applyAlignment="1">
      <alignment vertical="center"/>
    </xf>
    <xf numFmtId="0" fontId="14" fillId="0" borderId="8" xfId="0" applyFont="1" applyFill="1" applyBorder="1" applyAlignment="1">
      <alignment vertical="center" wrapText="1"/>
    </xf>
    <xf numFmtId="0" fontId="14" fillId="0" borderId="10" xfId="0" applyFont="1" applyFill="1" applyBorder="1" applyAlignment="1">
      <alignment vertical="center"/>
    </xf>
    <xf numFmtId="0" fontId="14" fillId="0" borderId="70" xfId="0" applyFont="1" applyFill="1" applyBorder="1" applyAlignment="1">
      <alignment vertical="center"/>
    </xf>
    <xf numFmtId="179" fontId="0" fillId="0" borderId="77" xfId="0" applyNumberFormat="1" applyFont="1" applyFill="1" applyBorder="1" applyAlignment="1">
      <alignment horizontal="right" vertical="center"/>
    </xf>
    <xf numFmtId="179" fontId="0" fillId="0" borderId="71"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0" fontId="0" fillId="0" borderId="76" xfId="0" applyFont="1" applyFill="1" applyBorder="1" applyAlignment="1">
      <alignment vertical="center" wrapText="1"/>
    </xf>
    <xf numFmtId="0" fontId="0" fillId="0" borderId="66" xfId="0" applyFont="1" applyFill="1" applyBorder="1" applyAlignment="1">
      <alignment vertical="center"/>
    </xf>
    <xf numFmtId="0" fontId="0" fillId="0" borderId="70" xfId="0" applyFont="1" applyFill="1" applyBorder="1" applyAlignment="1">
      <alignment vertical="center"/>
    </xf>
    <xf numFmtId="0" fontId="0" fillId="0" borderId="65" xfId="0" applyFont="1" applyFill="1" applyBorder="1" applyAlignment="1">
      <alignment vertical="center" wrapText="1"/>
    </xf>
    <xf numFmtId="0" fontId="0" fillId="0" borderId="66"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6" xfId="0" applyFont="1" applyFill="1" applyBorder="1" applyAlignment="1">
      <alignment vertical="center" shrinkToFit="1"/>
    </xf>
    <xf numFmtId="0" fontId="0" fillId="0" borderId="70" xfId="0" applyFont="1" applyBorder="1" applyAlignment="1">
      <alignment vertical="center" shrinkToFit="1"/>
    </xf>
    <xf numFmtId="177" fontId="0" fillId="0" borderId="75" xfId="0" applyNumberFormat="1" applyFont="1" applyFill="1" applyBorder="1" applyAlignment="1">
      <alignment vertical="center" shrinkToFit="1"/>
    </xf>
    <xf numFmtId="0" fontId="0" fillId="0" borderId="68" xfId="0" applyFont="1" applyBorder="1" applyAlignment="1">
      <alignment vertical="center" shrinkToFit="1"/>
    </xf>
    <xf numFmtId="0" fontId="0" fillId="0" borderId="65"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13" fillId="0" borderId="62" xfId="0" applyFont="1" applyFill="1" applyBorder="1" applyAlignment="1">
      <alignment horizontal="left" vertical="center" wrapText="1"/>
    </xf>
    <xf numFmtId="0" fontId="0" fillId="0" borderId="66" xfId="0" applyFont="1" applyFill="1" applyBorder="1" applyAlignment="1">
      <alignment vertical="center" wrapText="1"/>
    </xf>
    <xf numFmtId="0" fontId="0" fillId="0" borderId="9" xfId="0" applyFont="1" applyFill="1" applyBorder="1" applyAlignment="1">
      <alignment vertical="center" wrapText="1"/>
    </xf>
    <xf numFmtId="0" fontId="0" fillId="0" borderId="67" xfId="0" applyFont="1" applyBorder="1" applyAlignment="1">
      <alignment vertical="center" wrapText="1"/>
    </xf>
    <xf numFmtId="0" fontId="0" fillId="0" borderId="67" xfId="0" applyFont="1" applyFill="1" applyBorder="1" applyAlignment="1">
      <alignment vertical="center" wrapText="1"/>
    </xf>
    <xf numFmtId="0" fontId="0" fillId="0" borderId="67" xfId="0" applyFont="1" applyFill="1" applyBorder="1" applyAlignment="1">
      <alignment horizontal="left" vertical="center" wrapText="1"/>
    </xf>
    <xf numFmtId="0" fontId="0" fillId="0" borderId="62" xfId="0" applyFont="1" applyFill="1" applyBorder="1" applyAlignment="1">
      <alignment vertical="center" wrapText="1"/>
    </xf>
    <xf numFmtId="0" fontId="0" fillId="0" borderId="9" xfId="0" applyFont="1" applyBorder="1" applyAlignment="1">
      <alignment vertical="center" shrinkToFit="1"/>
    </xf>
    <xf numFmtId="177" fontId="0" fillId="0" borderId="75" xfId="0" applyNumberFormat="1" applyFont="1" applyFill="1" applyBorder="1" applyAlignment="1">
      <alignment vertical="center"/>
    </xf>
    <xf numFmtId="0" fontId="0" fillId="0" borderId="73" xfId="0" applyFont="1" applyBorder="1" applyAlignment="1">
      <alignment vertical="center"/>
    </xf>
    <xf numFmtId="0" fontId="0" fillId="0" borderId="76" xfId="0" applyFont="1" applyFill="1" applyBorder="1" applyAlignment="1">
      <alignment horizontal="left" vertical="center" wrapText="1"/>
    </xf>
    <xf numFmtId="0" fontId="0" fillId="0" borderId="62" xfId="0" applyFont="1" applyBorder="1" applyAlignment="1">
      <alignment horizontal="left" vertical="center" wrapText="1"/>
    </xf>
    <xf numFmtId="9" fontId="0" fillId="0" borderId="61" xfId="0" applyNumberFormat="1" applyFont="1" applyFill="1" applyBorder="1" applyAlignment="1">
      <alignment horizontal="right" vertical="center"/>
    </xf>
    <xf numFmtId="0" fontId="0" fillId="0" borderId="61" xfId="0" applyFont="1" applyFill="1" applyBorder="1" applyAlignment="1">
      <alignment vertical="center"/>
    </xf>
    <xf numFmtId="0" fontId="0" fillId="0" borderId="10" xfId="0" applyNumberFormat="1" applyFont="1" applyFill="1" applyBorder="1" applyAlignment="1">
      <alignment vertical="center" wrapText="1"/>
    </xf>
    <xf numFmtId="0" fontId="0" fillId="0" borderId="70" xfId="0" applyNumberFormat="1" applyFont="1" applyFill="1" applyBorder="1" applyAlignment="1">
      <alignment vertical="center" wrapText="1"/>
    </xf>
    <xf numFmtId="0" fontId="13" fillId="0" borderId="65" xfId="0" applyFont="1" applyFill="1" applyBorder="1" applyAlignment="1">
      <alignment horizontal="left" vertical="center" wrapText="1"/>
    </xf>
    <xf numFmtId="0" fontId="13" fillId="0" borderId="67" xfId="0" applyFont="1" applyFill="1" applyBorder="1" applyAlignment="1">
      <alignment horizontal="left" vertical="center" wrapText="1"/>
    </xf>
    <xf numFmtId="0" fontId="0" fillId="0" borderId="66"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1" xfId="0" applyNumberFormat="1" applyFont="1" applyFill="1" applyBorder="1" applyAlignment="1">
      <alignment horizontal="right" vertical="center" wrapText="1"/>
    </xf>
    <xf numFmtId="178" fontId="0" fillId="0" borderId="65" xfId="0" applyNumberFormat="1" applyFont="1" applyFill="1" applyBorder="1" applyAlignment="1">
      <alignment vertical="center" wrapText="1"/>
    </xf>
    <xf numFmtId="0" fontId="0" fillId="0" borderId="89" xfId="0" applyFont="1" applyBorder="1" applyAlignment="1">
      <alignment vertical="center"/>
    </xf>
    <xf numFmtId="9" fontId="0" fillId="0" borderId="8"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8" xfId="0" applyFont="1" applyFill="1" applyBorder="1" applyAlignment="1">
      <alignment horizontal="right" vertical="center" wrapText="1"/>
    </xf>
    <xf numFmtId="0" fontId="0" fillId="0" borderId="10" xfId="0" applyFont="1" applyFill="1" applyBorder="1" applyAlignment="1">
      <alignment horizontal="right" vertical="center" wrapText="1"/>
    </xf>
    <xf numFmtId="0" fontId="0" fillId="0" borderId="8" xfId="0" applyFont="1" applyFill="1" applyBorder="1" applyAlignment="1">
      <alignment vertical="center" shrinkToFit="1"/>
    </xf>
    <xf numFmtId="177" fontId="0" fillId="0" borderId="77" xfId="0" applyNumberFormat="1" applyFont="1" applyFill="1" applyBorder="1" applyAlignment="1">
      <alignment vertical="center"/>
    </xf>
    <xf numFmtId="0" fontId="0" fillId="0" borderId="68" xfId="0" applyFont="1" applyBorder="1" applyAlignment="1">
      <alignment vertical="center"/>
    </xf>
    <xf numFmtId="179" fontId="0" fillId="0" borderId="75" xfId="0" applyNumberFormat="1" applyFont="1" applyFill="1" applyBorder="1" applyAlignment="1">
      <alignment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2" fillId="0" borderId="0" xfId="0" applyFont="1" applyAlignment="1">
      <alignment vertical="center" shrinkToFit="1"/>
    </xf>
    <xf numFmtId="0" fontId="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vertical="center" wrapText="1"/>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7" fillId="0" borderId="51" xfId="0" applyFont="1" applyBorder="1" applyAlignment="1" applyProtection="1">
      <alignment vertical="top" wrapText="1"/>
      <protection locked="0"/>
    </xf>
    <xf numFmtId="0" fontId="17" fillId="0" borderId="50" xfId="0" applyFont="1" applyBorder="1" applyAlignment="1" applyProtection="1">
      <alignment vertical="top" wrapText="1"/>
      <protection locked="0"/>
    </xf>
    <xf numFmtId="0" fontId="17" fillId="0" borderId="52" xfId="0" applyFont="1" applyBorder="1" applyAlignment="1" applyProtection="1">
      <alignment vertical="top" wrapText="1"/>
      <protection locked="0"/>
    </xf>
    <xf numFmtId="0" fontId="17" fillId="0" borderId="18" xfId="0"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0" fontId="17" fillId="0" borderId="19" xfId="0" applyFont="1" applyBorder="1" applyAlignment="1" applyProtection="1">
      <alignment vertical="top" wrapText="1"/>
      <protection locked="0"/>
    </xf>
    <xf numFmtId="0" fontId="17" fillId="0" borderId="21" xfId="0" applyFont="1" applyBorder="1" applyAlignment="1" applyProtection="1">
      <alignment vertical="top" wrapText="1"/>
      <protection locked="0"/>
    </xf>
    <xf numFmtId="0" fontId="17" fillId="0" borderId="22" xfId="0" applyFont="1" applyBorder="1" applyAlignment="1" applyProtection="1">
      <alignment vertical="top" wrapText="1"/>
      <protection locked="0"/>
    </xf>
    <xf numFmtId="0" fontId="17"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0" fontId="8" fillId="0" borderId="37" xfId="0" applyNumberFormat="1" applyFont="1" applyBorder="1" applyAlignment="1" applyProtection="1">
      <alignment horizontal="center" vertical="center" wrapText="1"/>
      <protection locked="0"/>
    </xf>
    <xf numFmtId="180" fontId="8" fillId="0" borderId="38" xfId="0" applyNumberFormat="1" applyFont="1" applyBorder="1" applyAlignment="1" applyProtection="1">
      <alignment horizontal="center" vertical="center" wrapText="1"/>
      <protection locked="0"/>
    </xf>
    <xf numFmtId="180" fontId="8" fillId="0" borderId="39" xfId="0" applyNumberFormat="1" applyFont="1" applyBorder="1" applyAlignment="1" applyProtection="1">
      <alignment horizontal="center" vertical="center" wrapText="1"/>
      <protection locked="0"/>
    </xf>
    <xf numFmtId="0" fontId="11"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11"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39" xfId="0" applyFont="1" applyBorder="1" applyAlignment="1" applyProtection="1">
      <alignment horizontal="center" vertical="center" wrapText="1"/>
      <protection locked="0"/>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23"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vertical="center" wrapText="1"/>
    </xf>
    <xf numFmtId="0" fontId="8" fillId="0" borderId="7" xfId="0" applyFont="1" applyBorder="1" applyAlignment="1">
      <alignment vertical="center" wrapText="1"/>
    </xf>
    <xf numFmtId="0" fontId="8" fillId="0" borderId="15" xfId="0" applyFont="1" applyBorder="1" applyAlignment="1">
      <alignment vertical="center" wrapText="1"/>
    </xf>
    <xf numFmtId="0" fontId="8" fillId="0" borderId="0" xfId="0" applyFont="1" applyAlignment="1">
      <alignment horizontal="center" vertical="center"/>
    </xf>
    <xf numFmtId="0" fontId="24" fillId="0" borderId="0" xfId="0" applyFont="1" applyAlignment="1">
      <alignment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0</xdr:row>
      <xdr:rowOff>104776</xdr:rowOff>
    </xdr:from>
    <xdr:to>
      <xdr:col>48</xdr:col>
      <xdr:colOff>66675</xdr:colOff>
      <xdr:row>87</xdr:row>
      <xdr:rowOff>114300</xdr:rowOff>
    </xdr:to>
    <xdr:grpSp>
      <xdr:nvGrpSpPr>
        <xdr:cNvPr id="2" name="グループ化 1"/>
        <xdr:cNvGrpSpPr/>
      </xdr:nvGrpSpPr>
      <xdr:grpSpPr>
        <a:xfrm>
          <a:off x="828675" y="104776"/>
          <a:ext cx="7991475" cy="19059524"/>
          <a:chOff x="828675" y="104776"/>
          <a:chExt cx="7991475" cy="19059524"/>
        </a:xfrm>
      </xdr:grpSpPr>
      <xdr:sp macro="" textlink="">
        <xdr:nvSpPr>
          <xdr:cNvPr id="3"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4"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5"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6" name="角丸四角形 5"/>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5"/>
  <sheetViews>
    <sheetView topLeftCell="C1" zoomScale="90" zoomScaleNormal="90" workbookViewId="0">
      <selection activeCell="G1" sqref="G1"/>
    </sheetView>
  </sheetViews>
  <sheetFormatPr defaultRowHeight="13.5"/>
  <cols>
    <col min="1" max="1" width="15" style="73" customWidth="1"/>
    <col min="2" max="2" width="25.5" style="73" customWidth="1"/>
    <col min="3" max="3" width="39.75" style="73" customWidth="1"/>
    <col min="4" max="4" width="5.25" style="73" bestFit="1" customWidth="1"/>
    <col min="5" max="6" width="9" style="73"/>
    <col min="7" max="7" width="77.75" style="73" customWidth="1"/>
    <col min="8" max="8" width="15.625" style="73" customWidth="1"/>
    <col min="9" max="9" width="165.625" style="73" customWidth="1"/>
    <col min="10" max="16384" width="9" style="73"/>
  </cols>
  <sheetData>
    <row r="1" spans="1:12" ht="18.75">
      <c r="B1" s="112" t="s">
        <v>184</v>
      </c>
      <c r="F1" s="122"/>
      <c r="G1" s="122"/>
    </row>
    <row r="2" spans="1:12" ht="18.75">
      <c r="B2" s="112"/>
      <c r="F2" s="122" t="s">
        <v>185</v>
      </c>
      <c r="G2" s="122"/>
    </row>
    <row r="3" spans="1:12" ht="19.5" thickBot="1">
      <c r="B3" s="112"/>
      <c r="F3" s="122" t="s">
        <v>186</v>
      </c>
      <c r="G3" s="122"/>
    </row>
    <row r="4" spans="1:12" ht="20.25" customHeight="1" thickBot="1">
      <c r="A4" s="111" t="s">
        <v>169</v>
      </c>
      <c r="B4" s="110" t="s">
        <v>168</v>
      </c>
      <c r="C4" s="110" t="s">
        <v>167</v>
      </c>
      <c r="D4" s="110" t="s">
        <v>166</v>
      </c>
      <c r="E4" s="109" t="s">
        <v>165</v>
      </c>
      <c r="F4" s="109" t="s">
        <v>164</v>
      </c>
      <c r="G4" s="123" t="s">
        <v>61</v>
      </c>
      <c r="H4" s="108" t="s">
        <v>187</v>
      </c>
      <c r="I4" s="107" t="s">
        <v>163</v>
      </c>
    </row>
    <row r="5" spans="1:12" ht="17.25" customHeight="1">
      <c r="A5" s="124" t="s">
        <v>162</v>
      </c>
      <c r="B5" s="125" t="s">
        <v>161</v>
      </c>
      <c r="C5" s="126" t="s">
        <v>188</v>
      </c>
      <c r="D5" s="146">
        <v>0.03</v>
      </c>
      <c r="E5" s="149">
        <v>1</v>
      </c>
      <c r="F5" s="149">
        <v>1</v>
      </c>
      <c r="G5" s="127" t="s">
        <v>189</v>
      </c>
      <c r="H5" s="105">
        <v>1</v>
      </c>
      <c r="I5" s="152" t="s">
        <v>190</v>
      </c>
      <c r="L5" s="73" t="s">
        <v>139</v>
      </c>
    </row>
    <row r="6" spans="1:12" ht="17.25" customHeight="1">
      <c r="A6" s="88"/>
      <c r="B6" s="115"/>
      <c r="C6" s="87"/>
      <c r="D6" s="147"/>
      <c r="E6" s="150"/>
      <c r="F6" s="150"/>
      <c r="G6" s="103" t="s">
        <v>191</v>
      </c>
      <c r="H6" s="128">
        <v>0.5</v>
      </c>
      <c r="I6" s="153"/>
      <c r="L6" s="73" t="s">
        <v>192</v>
      </c>
    </row>
    <row r="7" spans="1:12" ht="17.25" customHeight="1">
      <c r="A7" s="88"/>
      <c r="B7" s="115"/>
      <c r="C7" s="87"/>
      <c r="D7" s="147"/>
      <c r="E7" s="150"/>
      <c r="F7" s="150"/>
      <c r="G7" s="103" t="s">
        <v>193</v>
      </c>
      <c r="H7" s="128">
        <v>0.3</v>
      </c>
      <c r="I7" s="153"/>
    </row>
    <row r="8" spans="1:12" ht="17.25" customHeight="1">
      <c r="A8" s="129"/>
      <c r="B8" s="130"/>
      <c r="C8" s="96"/>
      <c r="D8" s="148"/>
      <c r="E8" s="151"/>
      <c r="F8" s="151"/>
      <c r="G8" s="131" t="s">
        <v>115</v>
      </c>
      <c r="H8" s="132">
        <v>0</v>
      </c>
      <c r="I8" s="154"/>
    </row>
    <row r="9" spans="1:12" ht="33" customHeight="1">
      <c r="A9" s="88" t="s">
        <v>160</v>
      </c>
      <c r="B9" s="98" t="s">
        <v>159</v>
      </c>
      <c r="C9" s="98" t="s">
        <v>158</v>
      </c>
      <c r="D9" s="155">
        <v>0.3</v>
      </c>
      <c r="E9" s="158">
        <v>9</v>
      </c>
      <c r="F9" s="98"/>
      <c r="G9" s="161" t="s">
        <v>194</v>
      </c>
      <c r="H9" s="164" t="s">
        <v>195</v>
      </c>
      <c r="I9" s="167" t="s">
        <v>196</v>
      </c>
    </row>
    <row r="10" spans="1:12" ht="33" customHeight="1">
      <c r="A10" s="88"/>
      <c r="B10" s="87"/>
      <c r="C10" s="87" t="s">
        <v>157</v>
      </c>
      <c r="D10" s="156"/>
      <c r="E10" s="159"/>
      <c r="F10" s="118">
        <v>1</v>
      </c>
      <c r="G10" s="162"/>
      <c r="H10" s="165"/>
      <c r="I10" s="153"/>
    </row>
    <row r="11" spans="1:12" ht="33" customHeight="1">
      <c r="A11" s="88"/>
      <c r="B11" s="103"/>
      <c r="C11" s="103"/>
      <c r="D11" s="156"/>
      <c r="E11" s="159"/>
      <c r="F11" s="103"/>
      <c r="G11" s="163"/>
      <c r="H11" s="166"/>
      <c r="I11" s="154"/>
    </row>
    <row r="12" spans="1:12" ht="35.25" customHeight="1">
      <c r="A12" s="88"/>
      <c r="B12" s="116" t="s">
        <v>156</v>
      </c>
      <c r="C12" s="89" t="s">
        <v>155</v>
      </c>
      <c r="D12" s="156"/>
      <c r="E12" s="159"/>
      <c r="F12" s="168">
        <v>1</v>
      </c>
      <c r="G12" s="133" t="s">
        <v>154</v>
      </c>
      <c r="H12" s="120">
        <v>1</v>
      </c>
      <c r="I12" s="170" t="s">
        <v>197</v>
      </c>
    </row>
    <row r="13" spans="1:12" ht="35.25" customHeight="1">
      <c r="A13" s="88"/>
      <c r="B13" s="117"/>
      <c r="C13" s="87" t="s">
        <v>198</v>
      </c>
      <c r="D13" s="156"/>
      <c r="E13" s="159"/>
      <c r="F13" s="159"/>
      <c r="G13" s="86" t="s">
        <v>153</v>
      </c>
      <c r="H13" s="101">
        <v>0.7</v>
      </c>
      <c r="I13" s="153"/>
    </row>
    <row r="14" spans="1:12" ht="30" customHeight="1">
      <c r="A14" s="88"/>
      <c r="B14" s="117"/>
      <c r="C14" s="87"/>
      <c r="D14" s="156"/>
      <c r="E14" s="159"/>
      <c r="F14" s="159"/>
      <c r="G14" s="127" t="s">
        <v>152</v>
      </c>
      <c r="H14" s="101">
        <v>0.5</v>
      </c>
      <c r="I14" s="153"/>
    </row>
    <row r="15" spans="1:12" ht="30" customHeight="1">
      <c r="A15" s="88"/>
      <c r="B15" s="119"/>
      <c r="C15" s="103"/>
      <c r="D15" s="156"/>
      <c r="E15" s="159"/>
      <c r="F15" s="169"/>
      <c r="G15" s="127" t="s">
        <v>151</v>
      </c>
      <c r="H15" s="106">
        <v>0</v>
      </c>
      <c r="I15" s="154"/>
    </row>
    <row r="16" spans="1:12" ht="34.5" customHeight="1">
      <c r="A16" s="88"/>
      <c r="B16" s="87" t="s">
        <v>131</v>
      </c>
      <c r="C16" s="171" t="s">
        <v>199</v>
      </c>
      <c r="D16" s="156"/>
      <c r="E16" s="159"/>
      <c r="F16" s="89"/>
      <c r="G16" s="173" t="s">
        <v>200</v>
      </c>
      <c r="H16" s="175">
        <v>3</v>
      </c>
      <c r="I16" s="177" t="s">
        <v>201</v>
      </c>
    </row>
    <row r="17" spans="1:12" ht="34.5" customHeight="1">
      <c r="A17" s="88"/>
      <c r="B17" s="87"/>
      <c r="C17" s="172"/>
      <c r="D17" s="156"/>
      <c r="E17" s="159"/>
      <c r="F17" s="87"/>
      <c r="G17" s="174"/>
      <c r="H17" s="176"/>
      <c r="I17" s="178"/>
    </row>
    <row r="18" spans="1:12" ht="34.5" customHeight="1">
      <c r="A18" s="88"/>
      <c r="B18" s="87"/>
      <c r="C18" s="172"/>
      <c r="D18" s="156"/>
      <c r="E18" s="159"/>
      <c r="F18" s="87">
        <v>3</v>
      </c>
      <c r="G18" s="173" t="s">
        <v>202</v>
      </c>
      <c r="H18" s="175">
        <v>2</v>
      </c>
      <c r="I18" s="178"/>
    </row>
    <row r="19" spans="1:12" ht="34.5" customHeight="1">
      <c r="A19" s="88"/>
      <c r="B19" s="87"/>
      <c r="C19" s="115"/>
      <c r="D19" s="156"/>
      <c r="E19" s="159"/>
      <c r="F19" s="87"/>
      <c r="G19" s="174"/>
      <c r="H19" s="176"/>
      <c r="I19" s="179" t="s">
        <v>229</v>
      </c>
    </row>
    <row r="20" spans="1:12" ht="18" customHeight="1">
      <c r="A20" s="88"/>
      <c r="B20" s="87"/>
      <c r="C20" s="115"/>
      <c r="D20" s="156"/>
      <c r="E20" s="159"/>
      <c r="F20" s="87"/>
      <c r="G20" s="173" t="s">
        <v>203</v>
      </c>
      <c r="H20" s="175">
        <v>0</v>
      </c>
      <c r="I20" s="179"/>
    </row>
    <row r="21" spans="1:12" ht="18" customHeight="1">
      <c r="A21" s="88"/>
      <c r="B21" s="103"/>
      <c r="C21" s="103"/>
      <c r="D21" s="156"/>
      <c r="E21" s="159"/>
      <c r="F21" s="87"/>
      <c r="G21" s="174"/>
      <c r="H21" s="176"/>
      <c r="I21" s="179"/>
    </row>
    <row r="22" spans="1:12" ht="35.25" customHeight="1">
      <c r="A22" s="88"/>
      <c r="B22" s="121" t="s">
        <v>150</v>
      </c>
      <c r="C22" s="89" t="s">
        <v>149</v>
      </c>
      <c r="D22" s="156"/>
      <c r="E22" s="159"/>
      <c r="F22" s="168">
        <v>1</v>
      </c>
      <c r="G22" s="127" t="s">
        <v>204</v>
      </c>
      <c r="H22" s="105">
        <v>1</v>
      </c>
      <c r="I22" s="170" t="s">
        <v>287</v>
      </c>
    </row>
    <row r="23" spans="1:12" ht="35.25" customHeight="1">
      <c r="A23" s="88"/>
      <c r="B23" s="87"/>
      <c r="C23" s="87"/>
      <c r="D23" s="156"/>
      <c r="E23" s="159"/>
      <c r="F23" s="159"/>
      <c r="G23" s="134" t="s">
        <v>148</v>
      </c>
      <c r="H23" s="105">
        <v>0</v>
      </c>
      <c r="I23" s="183"/>
    </row>
    <row r="24" spans="1:12" ht="27" customHeight="1">
      <c r="A24" s="88"/>
      <c r="B24" s="87"/>
      <c r="C24" s="89" t="s">
        <v>147</v>
      </c>
      <c r="D24" s="156"/>
      <c r="E24" s="159"/>
      <c r="F24" s="168">
        <v>0.5</v>
      </c>
      <c r="G24" s="127" t="s">
        <v>146</v>
      </c>
      <c r="H24" s="101">
        <v>0.5</v>
      </c>
      <c r="I24" s="177" t="s">
        <v>205</v>
      </c>
    </row>
    <row r="25" spans="1:12" ht="27" customHeight="1">
      <c r="A25" s="88"/>
      <c r="B25" s="87"/>
      <c r="C25" s="103"/>
      <c r="D25" s="156"/>
      <c r="E25" s="159"/>
      <c r="F25" s="169"/>
      <c r="G25" s="127" t="s">
        <v>145</v>
      </c>
      <c r="H25" s="105">
        <v>0</v>
      </c>
      <c r="I25" s="184"/>
    </row>
    <row r="26" spans="1:12" ht="27" customHeight="1">
      <c r="A26" s="88"/>
      <c r="B26" s="87"/>
      <c r="C26" s="89" t="s">
        <v>144</v>
      </c>
      <c r="D26" s="156"/>
      <c r="E26" s="159"/>
      <c r="F26" s="168">
        <v>0.5</v>
      </c>
      <c r="G26" s="127" t="s">
        <v>143</v>
      </c>
      <c r="H26" s="101">
        <v>0.5</v>
      </c>
      <c r="I26" s="170" t="s">
        <v>206</v>
      </c>
    </row>
    <row r="27" spans="1:12" ht="27" customHeight="1">
      <c r="A27" s="88"/>
      <c r="B27" s="87"/>
      <c r="C27" s="103"/>
      <c r="D27" s="156"/>
      <c r="E27" s="159"/>
      <c r="F27" s="169"/>
      <c r="G27" s="127" t="s">
        <v>142</v>
      </c>
      <c r="H27" s="105">
        <v>0</v>
      </c>
      <c r="I27" s="182"/>
    </row>
    <row r="28" spans="1:12" ht="27" customHeight="1">
      <c r="A28" s="88"/>
      <c r="B28" s="87"/>
      <c r="C28" s="89" t="s">
        <v>207</v>
      </c>
      <c r="D28" s="156"/>
      <c r="E28" s="159"/>
      <c r="F28" s="168">
        <v>0.5</v>
      </c>
      <c r="G28" s="102" t="s">
        <v>208</v>
      </c>
      <c r="H28" s="101">
        <v>0.5</v>
      </c>
      <c r="I28" s="170" t="s">
        <v>209</v>
      </c>
    </row>
    <row r="29" spans="1:12" ht="27" customHeight="1">
      <c r="A29" s="88"/>
      <c r="B29" s="87"/>
      <c r="C29" s="103"/>
      <c r="D29" s="156"/>
      <c r="E29" s="159"/>
      <c r="F29" s="169"/>
      <c r="G29" s="102" t="s">
        <v>210</v>
      </c>
      <c r="H29" s="105">
        <v>0</v>
      </c>
      <c r="I29" s="182"/>
    </row>
    <row r="30" spans="1:12" ht="34.5" customHeight="1">
      <c r="A30" s="88"/>
      <c r="B30" s="87"/>
      <c r="C30" s="89" t="s">
        <v>141</v>
      </c>
      <c r="D30" s="156"/>
      <c r="E30" s="159"/>
      <c r="F30" s="168">
        <v>1</v>
      </c>
      <c r="G30" s="127" t="s">
        <v>140</v>
      </c>
      <c r="H30" s="105">
        <v>1</v>
      </c>
      <c r="I30" s="185" t="s">
        <v>211</v>
      </c>
      <c r="L30" s="73" t="s">
        <v>139</v>
      </c>
    </row>
    <row r="31" spans="1:12" ht="34.5" customHeight="1">
      <c r="A31" s="104"/>
      <c r="B31" s="103"/>
      <c r="C31" s="87"/>
      <c r="D31" s="156"/>
      <c r="E31" s="159"/>
      <c r="F31" s="159"/>
      <c r="G31" s="89" t="s">
        <v>138</v>
      </c>
      <c r="H31" s="99">
        <v>0</v>
      </c>
      <c r="I31" s="183"/>
      <c r="L31" s="73" t="s">
        <v>137</v>
      </c>
    </row>
    <row r="32" spans="1:12" ht="28.5" customHeight="1">
      <c r="A32" s="88"/>
      <c r="B32" s="87" t="s">
        <v>136</v>
      </c>
      <c r="C32" s="180" t="s">
        <v>135</v>
      </c>
      <c r="D32" s="156"/>
      <c r="E32" s="159"/>
      <c r="F32" s="168">
        <v>0.5</v>
      </c>
      <c r="G32" s="102" t="s">
        <v>134</v>
      </c>
      <c r="H32" s="101">
        <v>0.5</v>
      </c>
      <c r="I32" s="170" t="s">
        <v>212</v>
      </c>
    </row>
    <row r="33" spans="1:9" ht="28.5" customHeight="1">
      <c r="A33" s="97"/>
      <c r="B33" s="96"/>
      <c r="C33" s="181"/>
      <c r="D33" s="157"/>
      <c r="E33" s="160"/>
      <c r="F33" s="159"/>
      <c r="G33" s="100" t="s">
        <v>133</v>
      </c>
      <c r="H33" s="99">
        <v>0</v>
      </c>
      <c r="I33" s="182"/>
    </row>
    <row r="34" spans="1:9" ht="39.75" customHeight="1">
      <c r="A34" s="88" t="s">
        <v>132</v>
      </c>
      <c r="B34" s="98" t="s">
        <v>131</v>
      </c>
      <c r="C34" s="98" t="s">
        <v>199</v>
      </c>
      <c r="D34" s="202">
        <v>0.13</v>
      </c>
      <c r="E34" s="203">
        <v>4</v>
      </c>
      <c r="F34" s="204">
        <v>4</v>
      </c>
      <c r="G34" s="206" t="s">
        <v>213</v>
      </c>
      <c r="H34" s="207">
        <v>4</v>
      </c>
      <c r="I34" s="189" t="s">
        <v>214</v>
      </c>
    </row>
    <row r="35" spans="1:9" ht="39.75" customHeight="1">
      <c r="A35" s="88"/>
      <c r="B35" s="87"/>
      <c r="C35" s="87"/>
      <c r="D35" s="147"/>
      <c r="E35" s="150"/>
      <c r="F35" s="205"/>
      <c r="G35" s="174"/>
      <c r="H35" s="208"/>
      <c r="I35" s="178"/>
    </row>
    <row r="36" spans="1:9" ht="39.75" customHeight="1">
      <c r="A36" s="88"/>
      <c r="B36" s="87"/>
      <c r="C36" s="87"/>
      <c r="D36" s="147"/>
      <c r="E36" s="150"/>
      <c r="F36" s="150"/>
      <c r="G36" s="173" t="s">
        <v>215</v>
      </c>
      <c r="H36" s="209">
        <v>3.5</v>
      </c>
      <c r="I36" s="178"/>
    </row>
    <row r="37" spans="1:9" ht="39.75" customHeight="1">
      <c r="A37" s="88"/>
      <c r="B37" s="87"/>
      <c r="C37" s="87"/>
      <c r="D37" s="147"/>
      <c r="E37" s="150"/>
      <c r="F37" s="150"/>
      <c r="G37" s="174"/>
      <c r="H37" s="208"/>
      <c r="I37" s="190"/>
    </row>
    <row r="38" spans="1:9" ht="39.75" customHeight="1">
      <c r="A38" s="88"/>
      <c r="B38" s="87"/>
      <c r="C38" s="87"/>
      <c r="D38" s="147"/>
      <c r="E38" s="150"/>
      <c r="F38" s="150"/>
      <c r="G38" s="173" t="s">
        <v>216</v>
      </c>
      <c r="H38" s="187">
        <v>3</v>
      </c>
      <c r="I38" s="190"/>
    </row>
    <row r="39" spans="1:9" ht="18" customHeight="1">
      <c r="A39" s="88"/>
      <c r="B39" s="87"/>
      <c r="C39" s="87"/>
      <c r="D39" s="147"/>
      <c r="E39" s="150"/>
      <c r="F39" s="150"/>
      <c r="G39" s="174"/>
      <c r="H39" s="208"/>
      <c r="I39" s="179" t="s">
        <v>217</v>
      </c>
    </row>
    <row r="40" spans="1:9" ht="18" customHeight="1">
      <c r="A40" s="88"/>
      <c r="B40" s="87"/>
      <c r="C40" s="87"/>
      <c r="D40" s="147"/>
      <c r="E40" s="150"/>
      <c r="F40" s="150"/>
      <c r="G40" s="173" t="s">
        <v>218</v>
      </c>
      <c r="H40" s="187">
        <v>0</v>
      </c>
      <c r="I40" s="179"/>
    </row>
    <row r="41" spans="1:9" ht="18" customHeight="1">
      <c r="A41" s="97"/>
      <c r="B41" s="96"/>
      <c r="C41" s="96"/>
      <c r="D41" s="148"/>
      <c r="E41" s="151"/>
      <c r="F41" s="151"/>
      <c r="G41" s="186"/>
      <c r="H41" s="188"/>
      <c r="I41" s="179"/>
    </row>
    <row r="42" spans="1:9" ht="21.75" customHeight="1">
      <c r="A42" s="88" t="s">
        <v>130</v>
      </c>
      <c r="B42" s="89" t="s">
        <v>129</v>
      </c>
      <c r="C42" s="89" t="s">
        <v>128</v>
      </c>
      <c r="D42" s="147">
        <v>0.54</v>
      </c>
      <c r="E42" s="159">
        <v>16</v>
      </c>
      <c r="F42" s="193" t="s">
        <v>219</v>
      </c>
      <c r="G42" s="91" t="s">
        <v>127</v>
      </c>
      <c r="H42" s="95" t="s">
        <v>126</v>
      </c>
      <c r="I42" s="195" t="s">
        <v>220</v>
      </c>
    </row>
    <row r="43" spans="1:9" ht="21.75" customHeight="1">
      <c r="A43" s="88"/>
      <c r="B43" s="87"/>
      <c r="C43" s="87"/>
      <c r="D43" s="147"/>
      <c r="E43" s="159"/>
      <c r="F43" s="193"/>
      <c r="G43" s="94" t="s">
        <v>221</v>
      </c>
      <c r="H43" s="93">
        <v>4</v>
      </c>
      <c r="I43" s="179"/>
    </row>
    <row r="44" spans="1:9" ht="21.75" customHeight="1">
      <c r="A44" s="88"/>
      <c r="B44" s="87"/>
      <c r="C44" s="87"/>
      <c r="D44" s="147"/>
      <c r="E44" s="159"/>
      <c r="F44" s="193"/>
      <c r="G44" s="86" t="s">
        <v>125</v>
      </c>
      <c r="H44" s="92">
        <v>3</v>
      </c>
      <c r="I44" s="179"/>
    </row>
    <row r="45" spans="1:9" ht="21.75" customHeight="1">
      <c r="A45" s="88"/>
      <c r="B45" s="87"/>
      <c r="C45" s="87"/>
      <c r="D45" s="147"/>
      <c r="E45" s="159"/>
      <c r="F45" s="193"/>
      <c r="G45" s="86" t="s">
        <v>124</v>
      </c>
      <c r="H45" s="92">
        <v>2</v>
      </c>
      <c r="I45" s="179"/>
    </row>
    <row r="46" spans="1:9" ht="21.75" customHeight="1">
      <c r="A46" s="88"/>
      <c r="B46" s="87"/>
      <c r="C46" s="87"/>
      <c r="D46" s="147"/>
      <c r="E46" s="159"/>
      <c r="F46" s="193"/>
      <c r="G46" s="86" t="s">
        <v>123</v>
      </c>
      <c r="H46" s="92">
        <v>1</v>
      </c>
      <c r="I46" s="179"/>
    </row>
    <row r="47" spans="1:9" ht="21.75" customHeight="1">
      <c r="A47" s="88"/>
      <c r="B47" s="87"/>
      <c r="C47" s="87"/>
      <c r="D47" s="147"/>
      <c r="E47" s="159"/>
      <c r="F47" s="194"/>
      <c r="G47" s="91" t="s">
        <v>122</v>
      </c>
      <c r="H47" s="90">
        <v>0</v>
      </c>
      <c r="I47" s="196"/>
    </row>
    <row r="48" spans="1:9" ht="18.75" customHeight="1">
      <c r="A48" s="88"/>
      <c r="B48" s="89" t="s">
        <v>222</v>
      </c>
      <c r="C48" s="89" t="s">
        <v>121</v>
      </c>
      <c r="D48" s="147"/>
      <c r="E48" s="159"/>
      <c r="F48" s="197">
        <v>4</v>
      </c>
      <c r="G48" s="86" t="s">
        <v>120</v>
      </c>
      <c r="H48" s="85">
        <v>4</v>
      </c>
      <c r="I48" s="200" t="s">
        <v>119</v>
      </c>
    </row>
    <row r="49" spans="1:9" ht="18.75" customHeight="1">
      <c r="A49" s="88"/>
      <c r="B49" s="87"/>
      <c r="C49" s="87"/>
      <c r="D49" s="147"/>
      <c r="E49" s="159"/>
      <c r="F49" s="198"/>
      <c r="G49" s="86" t="s">
        <v>118</v>
      </c>
      <c r="H49" s="85">
        <v>3</v>
      </c>
      <c r="I49" s="153"/>
    </row>
    <row r="50" spans="1:9" ht="18.75" customHeight="1">
      <c r="A50" s="88"/>
      <c r="B50" s="87"/>
      <c r="C50" s="87"/>
      <c r="D50" s="147"/>
      <c r="E50" s="159"/>
      <c r="F50" s="198"/>
      <c r="G50" s="86" t="s">
        <v>117</v>
      </c>
      <c r="H50" s="85">
        <v>2</v>
      </c>
      <c r="I50" s="153"/>
    </row>
    <row r="51" spans="1:9" ht="18.75" customHeight="1">
      <c r="A51" s="88"/>
      <c r="B51" s="87"/>
      <c r="C51" s="87"/>
      <c r="D51" s="147"/>
      <c r="E51" s="159"/>
      <c r="F51" s="198"/>
      <c r="G51" s="86" t="s">
        <v>116</v>
      </c>
      <c r="H51" s="85">
        <v>1</v>
      </c>
      <c r="I51" s="153"/>
    </row>
    <row r="52" spans="1:9" ht="18.75" customHeight="1" thickBot="1">
      <c r="A52" s="135"/>
      <c r="B52" s="136"/>
      <c r="C52" s="136"/>
      <c r="D52" s="191"/>
      <c r="E52" s="192"/>
      <c r="F52" s="199"/>
      <c r="G52" s="137" t="s">
        <v>115</v>
      </c>
      <c r="H52" s="138">
        <v>0</v>
      </c>
      <c r="I52" s="201"/>
    </row>
    <row r="53" spans="1:9" ht="18.75" customHeight="1" thickTop="1">
      <c r="A53" s="84" t="s">
        <v>114</v>
      </c>
      <c r="B53" s="83" t="s">
        <v>223</v>
      </c>
      <c r="C53" s="82"/>
      <c r="D53" s="81" t="s">
        <v>113</v>
      </c>
      <c r="E53" s="81"/>
      <c r="F53" s="81"/>
      <c r="G53" s="81"/>
      <c r="H53" s="81"/>
      <c r="I53" s="80"/>
    </row>
    <row r="54" spans="1:9" ht="18.75" customHeight="1" thickBot="1">
      <c r="A54" s="79"/>
      <c r="B54" s="78"/>
      <c r="C54" s="77"/>
      <c r="D54" s="76" t="s">
        <v>112</v>
      </c>
      <c r="E54" s="76"/>
      <c r="F54" s="76"/>
      <c r="G54" s="76"/>
      <c r="H54" s="76"/>
      <c r="I54" s="75"/>
    </row>
    <row r="55" spans="1:9">
      <c r="A55" s="74"/>
      <c r="B55" s="211"/>
      <c r="C55" s="211"/>
      <c r="D55" s="211"/>
      <c r="E55" s="211"/>
      <c r="F55" s="211"/>
      <c r="G55" s="211"/>
      <c r="H55" s="211"/>
    </row>
    <row r="56" spans="1:9">
      <c r="B56" s="211"/>
      <c r="C56" s="211"/>
      <c r="D56" s="211"/>
      <c r="E56" s="211"/>
      <c r="F56" s="211"/>
      <c r="G56" s="211"/>
      <c r="H56" s="211"/>
    </row>
    <row r="57" spans="1:9">
      <c r="A57" s="74"/>
      <c r="B57" s="211"/>
      <c r="C57" s="211"/>
      <c r="D57" s="211"/>
      <c r="E57" s="211"/>
      <c r="F57" s="211"/>
      <c r="G57" s="211"/>
      <c r="H57" s="211"/>
    </row>
    <row r="58" spans="1:9">
      <c r="A58" s="74"/>
      <c r="B58" s="211"/>
      <c r="C58" s="211"/>
      <c r="D58" s="211"/>
      <c r="E58" s="211"/>
      <c r="F58" s="211"/>
      <c r="G58" s="211"/>
      <c r="H58" s="211"/>
    </row>
    <row r="59" spans="1:9">
      <c r="A59" s="74"/>
      <c r="B59" s="211"/>
      <c r="C59" s="211"/>
      <c r="D59" s="211"/>
      <c r="E59" s="211"/>
      <c r="F59" s="211"/>
      <c r="G59" s="211"/>
      <c r="H59" s="211"/>
    </row>
    <row r="60" spans="1:9">
      <c r="A60" s="74"/>
      <c r="B60" s="210"/>
      <c r="C60" s="210"/>
      <c r="D60" s="210"/>
      <c r="E60" s="210"/>
      <c r="F60" s="210"/>
      <c r="G60" s="210"/>
      <c r="H60" s="210"/>
    </row>
    <row r="61" spans="1:9">
      <c r="A61" s="74"/>
      <c r="B61" s="210"/>
      <c r="C61" s="210"/>
      <c r="D61" s="210"/>
      <c r="E61" s="210"/>
      <c r="F61" s="210"/>
      <c r="G61" s="210"/>
      <c r="H61" s="210"/>
    </row>
    <row r="62" spans="1:9">
      <c r="A62" s="74"/>
      <c r="B62" s="210"/>
      <c r="C62" s="210"/>
      <c r="D62" s="210"/>
      <c r="E62" s="210"/>
      <c r="F62" s="210"/>
      <c r="G62" s="210"/>
      <c r="H62" s="210"/>
    </row>
    <row r="63" spans="1:9">
      <c r="B63" s="210"/>
      <c r="C63" s="210"/>
      <c r="D63" s="210"/>
      <c r="E63" s="210"/>
      <c r="F63" s="210"/>
      <c r="G63" s="210"/>
      <c r="H63" s="210"/>
    </row>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sheetData>
  <mergeCells count="61">
    <mergeCell ref="B63:H63"/>
    <mergeCell ref="B55:H55"/>
    <mergeCell ref="B56:H56"/>
    <mergeCell ref="B57:H57"/>
    <mergeCell ref="B58:H58"/>
    <mergeCell ref="B59:H59"/>
    <mergeCell ref="B60:H60"/>
    <mergeCell ref="H36:H37"/>
    <mergeCell ref="G38:G39"/>
    <mergeCell ref="H38:H39"/>
    <mergeCell ref="B61:H61"/>
    <mergeCell ref="B62:H62"/>
    <mergeCell ref="I39:I41"/>
    <mergeCell ref="G40:G41"/>
    <mergeCell ref="H40:H41"/>
    <mergeCell ref="I34:I38"/>
    <mergeCell ref="D42:D52"/>
    <mergeCell ref="E42:E52"/>
    <mergeCell ref="F42:F47"/>
    <mergeCell ref="I42:I47"/>
    <mergeCell ref="F48:F52"/>
    <mergeCell ref="I48:I52"/>
    <mergeCell ref="D34:D41"/>
    <mergeCell ref="E34:E41"/>
    <mergeCell ref="F34:F41"/>
    <mergeCell ref="G34:G35"/>
    <mergeCell ref="H34:H35"/>
    <mergeCell ref="G36:G37"/>
    <mergeCell ref="C32:C33"/>
    <mergeCell ref="F32:F33"/>
    <mergeCell ref="I32:I33"/>
    <mergeCell ref="F22:F23"/>
    <mergeCell ref="I22:I23"/>
    <mergeCell ref="F24:F25"/>
    <mergeCell ref="I24:I25"/>
    <mergeCell ref="F26:F27"/>
    <mergeCell ref="I26:I27"/>
    <mergeCell ref="F28:F29"/>
    <mergeCell ref="I28:I29"/>
    <mergeCell ref="F30:F31"/>
    <mergeCell ref="I30:I31"/>
    <mergeCell ref="C16:C18"/>
    <mergeCell ref="G16:G17"/>
    <mergeCell ref="H16:H17"/>
    <mergeCell ref="I16:I18"/>
    <mergeCell ref="G18:G19"/>
    <mergeCell ref="H18:H19"/>
    <mergeCell ref="I19:I21"/>
    <mergeCell ref="G20:G21"/>
    <mergeCell ref="H20:H21"/>
    <mergeCell ref="D5:D8"/>
    <mergeCell ref="E5:E8"/>
    <mergeCell ref="F5:F8"/>
    <mergeCell ref="I5:I8"/>
    <mergeCell ref="D9:D33"/>
    <mergeCell ref="E9:E33"/>
    <mergeCell ref="G9:G11"/>
    <mergeCell ref="H9:H11"/>
    <mergeCell ref="I9:I11"/>
    <mergeCell ref="F12:F15"/>
    <mergeCell ref="I12:I15"/>
  </mergeCells>
  <phoneticPr fontId="1"/>
  <printOptions verticalCentered="1"/>
  <pageMargins left="0.39370078740157483" right="0.19685039370078741" top="0.19685039370078741" bottom="0.19685039370078741" header="0.11811023622047245" footer="0.11811023622047245"/>
  <pageSetup paperSize="8" scale="57" firstPageNumber="13" orientation="landscape" useFirstPageNumber="1"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19" zoomScaleNormal="100" zoomScaleSheetLayoutView="100" workbookViewId="0">
      <selection activeCell="B24" sqref="B24:D24"/>
    </sheetView>
  </sheetViews>
  <sheetFormatPr defaultRowHeight="13.5"/>
  <cols>
    <col min="1" max="1" width="3.375" style="65" customWidth="1"/>
    <col min="2" max="2" width="4.625" style="65" bestFit="1" customWidth="1"/>
    <col min="3" max="3" width="27.375" style="65" customWidth="1"/>
    <col min="4" max="4" width="78" style="65" customWidth="1"/>
    <col min="5" max="16384" width="9" style="65"/>
  </cols>
  <sheetData>
    <row r="1" spans="2:4" ht="18" customHeight="1">
      <c r="D1" s="71" t="s">
        <v>170</v>
      </c>
    </row>
    <row r="2" spans="2:4" ht="45" customHeight="1">
      <c r="B2" s="216" t="s">
        <v>59</v>
      </c>
      <c r="C2" s="217"/>
      <c r="D2" s="217"/>
    </row>
    <row r="3" spans="2:4" ht="13.5" customHeight="1">
      <c r="B3" s="1"/>
      <c r="C3" s="1"/>
      <c r="D3" s="1"/>
    </row>
    <row r="4" spans="2:4" ht="41.25" customHeight="1">
      <c r="B4" s="1"/>
      <c r="C4" s="1"/>
      <c r="D4" s="7" t="s">
        <v>11</v>
      </c>
    </row>
    <row r="5" spans="2:4" ht="15.75" customHeight="1">
      <c r="B5" s="1" t="s">
        <v>283</v>
      </c>
      <c r="C5" s="1"/>
      <c r="D5" s="2"/>
    </row>
    <row r="6" spans="2:4" ht="28.5" customHeight="1">
      <c r="B6" s="1"/>
      <c r="C6" s="1" t="s">
        <v>28</v>
      </c>
      <c r="D6" s="2"/>
    </row>
    <row r="7" spans="2:4" ht="9.75" customHeight="1">
      <c r="B7" s="1"/>
      <c r="C7" s="1"/>
      <c r="D7" s="2"/>
    </row>
    <row r="8" spans="2:4" ht="36" customHeight="1">
      <c r="B8" s="1"/>
      <c r="C8" s="214" t="s">
        <v>42</v>
      </c>
      <c r="D8" s="218"/>
    </row>
    <row r="9" spans="2:4" ht="35.25" customHeight="1">
      <c r="B9" s="1"/>
      <c r="C9" s="214" t="s">
        <v>43</v>
      </c>
      <c r="D9" s="218"/>
    </row>
    <row r="10" spans="2:4" ht="56.25" customHeight="1">
      <c r="B10" s="1"/>
      <c r="C10" s="214" t="s">
        <v>180</v>
      </c>
      <c r="D10" s="218"/>
    </row>
    <row r="11" spans="2:4" ht="37.5" customHeight="1">
      <c r="B11" s="1"/>
      <c r="C11" s="214" t="s">
        <v>48</v>
      </c>
      <c r="D11" s="218"/>
    </row>
    <row r="12" spans="2:4" ht="37.5" customHeight="1">
      <c r="B12" s="1"/>
      <c r="C12" s="214" t="s">
        <v>46</v>
      </c>
      <c r="D12" s="218"/>
    </row>
    <row r="13" spans="2:4" ht="36.75" customHeight="1">
      <c r="B13" s="1"/>
      <c r="C13" s="214" t="s">
        <v>47</v>
      </c>
      <c r="D13" s="218"/>
    </row>
    <row r="14" spans="2:4" ht="34.5" customHeight="1">
      <c r="B14" s="17"/>
      <c r="C14" s="214" t="s">
        <v>44</v>
      </c>
      <c r="D14" s="218"/>
    </row>
    <row r="15" spans="2:4" ht="18.75" customHeight="1">
      <c r="B15" s="65" t="s">
        <v>45</v>
      </c>
      <c r="C15" s="1"/>
      <c r="D15" s="1"/>
    </row>
    <row r="16" spans="2:4" ht="18.75" customHeight="1">
      <c r="C16" s="1"/>
      <c r="D16" s="1"/>
    </row>
    <row r="17" spans="2:4" ht="19.5" customHeight="1">
      <c r="B17" s="213" t="s">
        <v>5</v>
      </c>
      <c r="C17" s="213"/>
      <c r="D17" s="213"/>
    </row>
    <row r="18" spans="2:4" ht="68.25" customHeight="1">
      <c r="B18" s="214" t="s">
        <v>181</v>
      </c>
      <c r="C18" s="214"/>
      <c r="D18" s="214"/>
    </row>
    <row r="19" spans="2:4" ht="19.5" customHeight="1">
      <c r="B19" s="213" t="s">
        <v>6</v>
      </c>
      <c r="C19" s="213"/>
      <c r="D19" s="213"/>
    </row>
    <row r="20" spans="2:4" ht="21" customHeight="1">
      <c r="B20" s="212" t="s">
        <v>78</v>
      </c>
      <c r="C20" s="212"/>
      <c r="D20" s="212"/>
    </row>
    <row r="21" spans="2:4" ht="21" customHeight="1">
      <c r="B21" s="212" t="s">
        <v>83</v>
      </c>
      <c r="C21" s="212"/>
      <c r="D21" s="212"/>
    </row>
    <row r="22" spans="2:4" ht="21" customHeight="1">
      <c r="B22" s="212" t="s">
        <v>84</v>
      </c>
      <c r="C22" s="212"/>
      <c r="D22" s="212"/>
    </row>
    <row r="23" spans="2:4" ht="19.5" customHeight="1">
      <c r="B23" s="213" t="s">
        <v>7</v>
      </c>
      <c r="C23" s="213"/>
      <c r="D23" s="213"/>
    </row>
    <row r="24" spans="2:4" ht="67.5" customHeight="1">
      <c r="B24" s="214" t="s">
        <v>286</v>
      </c>
      <c r="C24" s="214"/>
      <c r="D24" s="214"/>
    </row>
    <row r="25" spans="2:4" ht="32.25" customHeight="1">
      <c r="B25" s="214" t="s">
        <v>182</v>
      </c>
      <c r="C25" s="214"/>
      <c r="D25" s="214"/>
    </row>
    <row r="26" spans="2:4" ht="19.5" customHeight="1">
      <c r="B26" s="213" t="s">
        <v>49</v>
      </c>
      <c r="C26" s="213"/>
      <c r="D26" s="213"/>
    </row>
    <row r="27" spans="2:4" ht="48" customHeight="1">
      <c r="B27" s="215" t="s">
        <v>110</v>
      </c>
      <c r="C27" s="212"/>
      <c r="D27" s="212"/>
    </row>
    <row r="28" spans="2:4" ht="19.5" customHeight="1">
      <c r="B28" s="213" t="s">
        <v>50</v>
      </c>
      <c r="C28" s="213"/>
      <c r="D28" s="213"/>
    </row>
    <row r="29" spans="2:4" ht="18" customHeight="1">
      <c r="B29" s="214" t="s">
        <v>51</v>
      </c>
      <c r="C29" s="214"/>
      <c r="D29" s="214"/>
    </row>
    <row r="30" spans="2:4" ht="19.5" customHeight="1">
      <c r="B30" s="213" t="s">
        <v>111</v>
      </c>
      <c r="C30" s="213"/>
      <c r="D30" s="213"/>
    </row>
    <row r="31" spans="2:4" ht="60.75" customHeight="1">
      <c r="B31" s="214" t="s">
        <v>109</v>
      </c>
      <c r="C31" s="214"/>
      <c r="D31" s="214"/>
    </row>
    <row r="32" spans="2:4" ht="19.5" customHeight="1">
      <c r="B32" s="213" t="s">
        <v>36</v>
      </c>
      <c r="C32" s="213"/>
      <c r="D32" s="213"/>
    </row>
    <row r="33" spans="2:4" ht="81.75" customHeight="1">
      <c r="B33" s="214" t="s">
        <v>224</v>
      </c>
      <c r="C33" s="214"/>
      <c r="D33" s="214"/>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2"/>
  <sheetViews>
    <sheetView view="pageBreakPreview" topLeftCell="A19" zoomScaleNormal="100" zoomScaleSheetLayoutView="100" workbookViewId="0">
      <selection activeCell="B24" sqref="B24:D24"/>
    </sheetView>
  </sheetViews>
  <sheetFormatPr defaultRowHeight="13.5"/>
  <cols>
    <col min="1" max="1" width="3.75" style="65" customWidth="1"/>
    <col min="2" max="2" width="4.625" style="65" bestFit="1" customWidth="1"/>
    <col min="3" max="3" width="27.375" style="65" customWidth="1"/>
    <col min="4" max="4" width="57.75" style="65" customWidth="1"/>
    <col min="5" max="16384" width="9" style="65"/>
  </cols>
  <sheetData>
    <row r="1" spans="2:4" ht="15.75" customHeight="1">
      <c r="D1" s="71" t="s">
        <v>171</v>
      </c>
    </row>
    <row r="2" spans="2:4" ht="45" customHeight="1">
      <c r="B2" s="227" t="s">
        <v>27</v>
      </c>
      <c r="C2" s="228"/>
      <c r="D2" s="228"/>
    </row>
    <row r="3" spans="2:4" ht="33.75" customHeight="1">
      <c r="B3" s="1"/>
      <c r="C3" s="1"/>
      <c r="D3" s="1"/>
    </row>
    <row r="4" spans="2:4" ht="37.5" customHeight="1">
      <c r="B4" s="1"/>
      <c r="C4" s="1"/>
      <c r="D4" s="7" t="s">
        <v>11</v>
      </c>
    </row>
    <row r="5" spans="2:4" ht="13.5" customHeight="1">
      <c r="B5" s="1" t="str">
        <f>様式１!B5</f>
        <v>No.G014</v>
      </c>
      <c r="C5" s="1"/>
      <c r="D5" s="2"/>
    </row>
    <row r="6" spans="2:4" ht="37.5" customHeight="1">
      <c r="B6" s="214" t="s">
        <v>29</v>
      </c>
      <c r="C6" s="214"/>
      <c r="D6" s="214"/>
    </row>
    <row r="7" spans="2:4" ht="37.5" customHeight="1">
      <c r="B7" s="1"/>
      <c r="C7" s="214" t="s">
        <v>38</v>
      </c>
      <c r="D7" s="218"/>
    </row>
    <row r="8" spans="2:4" ht="21" customHeight="1">
      <c r="B8" s="17"/>
      <c r="C8" s="18"/>
      <c r="D8" s="1"/>
    </row>
    <row r="9" spans="2:4" ht="27.75" customHeight="1">
      <c r="B9" s="12" t="s">
        <v>16</v>
      </c>
      <c r="C9" s="70" t="s">
        <v>8</v>
      </c>
      <c r="D9" s="9"/>
    </row>
    <row r="10" spans="2:4" ht="27.75" customHeight="1">
      <c r="B10" s="14" t="s">
        <v>17</v>
      </c>
      <c r="C10" s="70" t="s">
        <v>12</v>
      </c>
      <c r="D10" s="9"/>
    </row>
    <row r="11" spans="2:4" ht="27.75" customHeight="1">
      <c r="B11" s="14" t="s">
        <v>18</v>
      </c>
      <c r="C11" s="70" t="s">
        <v>13</v>
      </c>
      <c r="D11" s="9"/>
    </row>
    <row r="12" spans="2:4" ht="27.75" customHeight="1">
      <c r="B12" s="14" t="s">
        <v>19</v>
      </c>
      <c r="C12" s="70" t="s">
        <v>10</v>
      </c>
      <c r="D12" s="9" t="s">
        <v>24</v>
      </c>
    </row>
    <row r="13" spans="2:4" ht="27.75" customHeight="1">
      <c r="B13" s="14" t="s">
        <v>9</v>
      </c>
      <c r="C13" s="70" t="s">
        <v>14</v>
      </c>
      <c r="D13" s="9" t="s">
        <v>1</v>
      </c>
    </row>
    <row r="14" spans="2:4" ht="27.75" customHeight="1">
      <c r="B14" s="13"/>
      <c r="C14" s="70" t="s">
        <v>15</v>
      </c>
      <c r="D14" s="9" t="s">
        <v>22</v>
      </c>
    </row>
    <row r="15" spans="2:4" ht="37.5" customHeight="1">
      <c r="B15" s="12" t="s">
        <v>16</v>
      </c>
      <c r="C15" s="16"/>
      <c r="D15" s="15"/>
    </row>
    <row r="16" spans="2:4" ht="37.5" customHeight="1">
      <c r="B16" s="14" t="s">
        <v>17</v>
      </c>
      <c r="C16" s="4"/>
      <c r="D16" s="5"/>
    </row>
    <row r="17" spans="2:4" ht="37.5" customHeight="1">
      <c r="B17" s="14" t="s">
        <v>20</v>
      </c>
      <c r="C17" s="4"/>
      <c r="D17" s="5"/>
    </row>
    <row r="18" spans="2:4" ht="37.5" customHeight="1">
      <c r="B18" s="14" t="s">
        <v>21</v>
      </c>
      <c r="C18" s="4"/>
      <c r="D18" s="5"/>
    </row>
    <row r="19" spans="2:4" ht="37.5" customHeight="1">
      <c r="B19" s="13" t="s">
        <v>9</v>
      </c>
      <c r="C19" s="6"/>
      <c r="D19" s="8"/>
    </row>
    <row r="20" spans="2:4" ht="18.75" customHeight="1">
      <c r="B20" s="1"/>
      <c r="C20" s="1"/>
      <c r="D20" s="1"/>
    </row>
    <row r="21" spans="2:4" ht="45.75" customHeight="1">
      <c r="B21" s="214" t="s">
        <v>183</v>
      </c>
      <c r="C21" s="214"/>
      <c r="D21" s="214"/>
    </row>
    <row r="22" spans="2:4" ht="24" customHeight="1">
      <c r="B22" s="214" t="s">
        <v>230</v>
      </c>
      <c r="C22" s="214"/>
      <c r="D22" s="214"/>
    </row>
    <row r="23" spans="2:4" ht="21" customHeight="1">
      <c r="B23" s="214" t="s">
        <v>231</v>
      </c>
      <c r="C23" s="214"/>
      <c r="D23" s="214"/>
    </row>
    <row r="24" spans="2:4" ht="21" customHeight="1">
      <c r="B24" s="214" t="s">
        <v>289</v>
      </c>
      <c r="C24" s="229"/>
      <c r="D24" s="229"/>
    </row>
    <row r="25" spans="2:4" ht="32.25" customHeight="1" thickBot="1">
      <c r="B25" s="219" t="s">
        <v>3</v>
      </c>
      <c r="C25" s="219"/>
      <c r="D25" s="220"/>
    </row>
    <row r="26" spans="2:4" ht="21" customHeight="1">
      <c r="B26" s="221" t="s">
        <v>4</v>
      </c>
      <c r="C26" s="222"/>
      <c r="D26" s="19" t="s">
        <v>25</v>
      </c>
    </row>
    <row r="27" spans="2:4" ht="21" customHeight="1">
      <c r="B27" s="223"/>
      <c r="C27" s="224"/>
      <c r="D27" s="22" t="s">
        <v>57</v>
      </c>
    </row>
    <row r="28" spans="2:4" ht="21" customHeight="1" thickBot="1">
      <c r="B28" s="225"/>
      <c r="C28" s="226"/>
      <c r="D28" s="20" t="s">
        <v>58</v>
      </c>
    </row>
    <row r="29" spans="2:4" ht="14.25" thickBot="1"/>
    <row r="30" spans="2:4" ht="21" customHeight="1">
      <c r="B30" s="221" t="s">
        <v>103</v>
      </c>
      <c r="C30" s="222"/>
      <c r="D30" s="19" t="s">
        <v>104</v>
      </c>
    </row>
    <row r="31" spans="2:4" ht="32.25" customHeight="1" thickBot="1">
      <c r="B31" s="225"/>
      <c r="C31" s="226"/>
      <c r="D31" s="69" t="s">
        <v>107</v>
      </c>
    </row>
    <row r="32" spans="2:4" ht="32.25" customHeight="1">
      <c r="B32" s="1" t="s">
        <v>23</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7"/>
  <sheetViews>
    <sheetView tabSelected="1" view="pageBreakPreview" zoomScaleNormal="100" zoomScaleSheetLayoutView="100" workbookViewId="0">
      <selection activeCell="D1" sqref="D1:D1048576"/>
    </sheetView>
  </sheetViews>
  <sheetFormatPr defaultRowHeight="13.5"/>
  <cols>
    <col min="1" max="1" width="4.125" style="65" customWidth="1"/>
    <col min="2" max="2" width="4.625" style="65" bestFit="1" customWidth="1"/>
    <col min="3" max="3" width="27.375" style="65" customWidth="1"/>
    <col min="4" max="4" width="70.625" style="65" customWidth="1"/>
    <col min="5" max="16384" width="9" style="65"/>
  </cols>
  <sheetData>
    <row r="1" spans="2:4">
      <c r="D1" s="71" t="s">
        <v>172</v>
      </c>
    </row>
    <row r="2" spans="2:4" ht="45" customHeight="1">
      <c r="B2" s="227" t="s">
        <v>35</v>
      </c>
      <c r="C2" s="228"/>
      <c r="D2" s="228"/>
    </row>
    <row r="3" spans="2:4" ht="9.75" customHeight="1">
      <c r="B3" s="1"/>
      <c r="C3" s="1"/>
      <c r="D3" s="1"/>
    </row>
    <row r="4" spans="2:4" ht="37.5" customHeight="1">
      <c r="B4" s="1"/>
      <c r="C4" s="1"/>
      <c r="D4" s="7" t="s">
        <v>11</v>
      </c>
    </row>
    <row r="5" spans="2:4" ht="16.5" customHeight="1">
      <c r="B5" s="1" t="str">
        <f>様式１!B5</f>
        <v>No.G014</v>
      </c>
      <c r="C5" s="1"/>
      <c r="D5" s="2"/>
    </row>
    <row r="6" spans="2:4" ht="37.5" customHeight="1">
      <c r="B6" s="214" t="s">
        <v>2</v>
      </c>
      <c r="C6" s="214"/>
      <c r="D6" s="214"/>
    </row>
    <row r="7" spans="2:4" ht="25.5" customHeight="1">
      <c r="B7" s="1"/>
      <c r="C7" s="214" t="s">
        <v>79</v>
      </c>
      <c r="D7" s="218"/>
    </row>
    <row r="8" spans="2:4" ht="8.25" customHeight="1">
      <c r="B8" s="17"/>
      <c r="C8" s="18"/>
      <c r="D8" s="11"/>
    </row>
    <row r="9" spans="2:4" ht="27.95" customHeight="1">
      <c r="B9" s="230" t="s">
        <v>40</v>
      </c>
      <c r="C9" s="230"/>
      <c r="D9" s="9"/>
    </row>
    <row r="10" spans="2:4" ht="27.95" customHeight="1">
      <c r="B10" s="230" t="s">
        <v>39</v>
      </c>
      <c r="C10" s="230"/>
      <c r="D10" s="9"/>
    </row>
    <row r="11" spans="2:4" ht="27.75" customHeight="1">
      <c r="B11" s="14" t="s">
        <v>16</v>
      </c>
      <c r="C11" s="13" t="s">
        <v>8</v>
      </c>
      <c r="D11" s="9"/>
    </row>
    <row r="12" spans="2:4" ht="27.75" customHeight="1">
      <c r="B12" s="14" t="s">
        <v>17</v>
      </c>
      <c r="C12" s="70" t="s">
        <v>12</v>
      </c>
      <c r="D12" s="9"/>
    </row>
    <row r="13" spans="2:4" ht="27.75" customHeight="1">
      <c r="B13" s="14" t="s">
        <v>18</v>
      </c>
      <c r="C13" s="70" t="s">
        <v>13</v>
      </c>
      <c r="D13" s="9"/>
    </row>
    <row r="14" spans="2:4" ht="27.75" customHeight="1">
      <c r="B14" s="14" t="s">
        <v>19</v>
      </c>
      <c r="C14" s="70" t="s">
        <v>10</v>
      </c>
      <c r="D14" s="9" t="s">
        <v>24</v>
      </c>
    </row>
    <row r="15" spans="2:4" ht="27.75" customHeight="1">
      <c r="B15" s="14" t="s">
        <v>9</v>
      </c>
      <c r="C15" s="70" t="s">
        <v>14</v>
      </c>
      <c r="D15" s="9" t="s">
        <v>1</v>
      </c>
    </row>
    <row r="16" spans="2:4" ht="27.75" customHeight="1">
      <c r="B16" s="14"/>
      <c r="C16" s="70" t="s">
        <v>98</v>
      </c>
      <c r="D16" s="72" t="s">
        <v>99</v>
      </c>
    </row>
    <row r="17" spans="2:4" ht="27.75" customHeight="1">
      <c r="B17" s="14"/>
      <c r="C17" s="70" t="s">
        <v>100</v>
      </c>
      <c r="D17" s="72" t="s">
        <v>101</v>
      </c>
    </row>
    <row r="18" spans="2:4" ht="27.75" customHeight="1">
      <c r="B18" s="13"/>
      <c r="C18" s="70" t="s">
        <v>15</v>
      </c>
      <c r="D18" s="9" t="s">
        <v>22</v>
      </c>
    </row>
    <row r="19" spans="2:4" ht="37.5" customHeight="1">
      <c r="B19" s="12" t="s">
        <v>16</v>
      </c>
      <c r="C19" s="16"/>
      <c r="D19" s="15"/>
    </row>
    <row r="20" spans="2:4" ht="37.5" customHeight="1">
      <c r="B20" s="14" t="s">
        <v>17</v>
      </c>
      <c r="C20" s="4"/>
      <c r="D20" s="5"/>
    </row>
    <row r="21" spans="2:4" ht="37.5" customHeight="1">
      <c r="B21" s="14" t="s">
        <v>20</v>
      </c>
      <c r="C21" s="4"/>
      <c r="D21" s="5"/>
    </row>
    <row r="22" spans="2:4" ht="37.5" customHeight="1">
      <c r="B22" s="14" t="s">
        <v>21</v>
      </c>
      <c r="C22" s="4"/>
      <c r="D22" s="5"/>
    </row>
    <row r="23" spans="2:4" ht="37.5" customHeight="1">
      <c r="B23" s="13" t="s">
        <v>9</v>
      </c>
      <c r="C23" s="6"/>
      <c r="D23" s="8"/>
    </row>
    <row r="24" spans="2:4" ht="6" customHeight="1">
      <c r="B24" s="1"/>
      <c r="C24" s="1"/>
      <c r="D24" s="1"/>
    </row>
    <row r="25" spans="2:4" ht="44.25" customHeight="1">
      <c r="B25" s="214" t="s">
        <v>183</v>
      </c>
      <c r="C25" s="214"/>
      <c r="D25" s="214"/>
    </row>
    <row r="26" spans="2:4" ht="24.75" customHeight="1">
      <c r="B26" s="214" t="s">
        <v>230</v>
      </c>
      <c r="C26" s="214"/>
      <c r="D26" s="214"/>
    </row>
    <row r="27" spans="2:4" ht="24.75" customHeight="1">
      <c r="B27" s="214" t="s">
        <v>232</v>
      </c>
      <c r="C27" s="214"/>
      <c r="D27" s="214"/>
    </row>
    <row r="28" spans="2:4" ht="24.75" customHeight="1">
      <c r="B28" s="214" t="s">
        <v>288</v>
      </c>
      <c r="C28" s="229"/>
      <c r="D28" s="229"/>
    </row>
    <row r="29" spans="2:4" ht="66" customHeight="1">
      <c r="B29" s="231" t="s">
        <v>102</v>
      </c>
      <c r="C29" s="231"/>
      <c r="D29" s="231"/>
    </row>
    <row r="30" spans="2:4" ht="17.25" customHeight="1" thickBot="1">
      <c r="B30" s="219" t="s">
        <v>3</v>
      </c>
      <c r="C30" s="219"/>
      <c r="D30" s="220"/>
    </row>
    <row r="31" spans="2:4" ht="21" customHeight="1">
      <c r="B31" s="221" t="s">
        <v>4</v>
      </c>
      <c r="C31" s="222"/>
      <c r="D31" s="19" t="s">
        <v>25</v>
      </c>
    </row>
    <row r="32" spans="2:4" ht="21" customHeight="1">
      <c r="B32" s="223"/>
      <c r="C32" s="224"/>
      <c r="D32" s="22" t="s">
        <v>26</v>
      </c>
    </row>
    <row r="33" spans="2:4" ht="21" customHeight="1" thickBot="1">
      <c r="B33" s="225"/>
      <c r="C33" s="226"/>
      <c r="D33" s="20" t="s">
        <v>58</v>
      </c>
    </row>
    <row r="34" spans="2:4" ht="8.25" customHeight="1" thickBot="1"/>
    <row r="35" spans="2:4" ht="21" customHeight="1">
      <c r="B35" s="221" t="s">
        <v>106</v>
      </c>
      <c r="C35" s="222"/>
      <c r="D35" s="19" t="s">
        <v>105</v>
      </c>
    </row>
    <row r="36" spans="2:4" ht="40.5" customHeight="1" thickBot="1">
      <c r="B36" s="225"/>
      <c r="C36" s="226"/>
      <c r="D36" s="69" t="s">
        <v>108</v>
      </c>
    </row>
    <row r="37" spans="2:4" ht="19.5" customHeight="1">
      <c r="B37" s="1" t="s">
        <v>23</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7" zoomScaleNormal="100" zoomScaleSheetLayoutView="100" workbookViewId="0">
      <selection activeCell="B32" sqref="B32:G32"/>
    </sheetView>
  </sheetViews>
  <sheetFormatPr defaultRowHeight="13.5"/>
  <cols>
    <col min="1" max="1" width="5.25" style="65" customWidth="1"/>
    <col min="2" max="2" width="4.625" style="65" bestFit="1" customWidth="1"/>
    <col min="3" max="3" width="27.375" style="65" customWidth="1"/>
    <col min="4" max="4" width="22.75" style="65" customWidth="1"/>
    <col min="5" max="7" width="13.125" style="65" customWidth="1"/>
    <col min="8" max="16384" width="9" style="65"/>
  </cols>
  <sheetData>
    <row r="1" spans="2:7" ht="21.75" customHeight="1">
      <c r="G1" s="68" t="s">
        <v>173</v>
      </c>
    </row>
    <row r="2" spans="2:7" ht="45" customHeight="1">
      <c r="B2" s="227" t="s">
        <v>37</v>
      </c>
      <c r="C2" s="228"/>
      <c r="D2" s="228"/>
      <c r="E2" s="228"/>
      <c r="F2" s="228"/>
      <c r="G2" s="228"/>
    </row>
    <row r="3" spans="2:7" ht="13.5" customHeight="1">
      <c r="B3" s="1"/>
      <c r="C3" s="1"/>
      <c r="D3" s="1"/>
      <c r="E3" s="1"/>
      <c r="F3" s="1"/>
      <c r="G3" s="1"/>
    </row>
    <row r="4" spans="2:7" ht="37.5" customHeight="1">
      <c r="B4" s="1"/>
      <c r="C4" s="1"/>
      <c r="D4" s="234" t="s">
        <v>11</v>
      </c>
      <c r="E4" s="235"/>
      <c r="F4" s="235"/>
      <c r="G4" s="235"/>
    </row>
    <row r="5" spans="2:7" ht="19.5" customHeight="1">
      <c r="B5" s="1" t="str">
        <f>様式１!B5</f>
        <v>No.G014</v>
      </c>
      <c r="C5" s="1"/>
      <c r="D5" s="3"/>
      <c r="E5" s="67"/>
      <c r="F5" s="67"/>
      <c r="G5" s="67"/>
    </row>
    <row r="6" spans="2:7" ht="37.5" customHeight="1">
      <c r="B6" s="1"/>
      <c r="C6" s="214" t="s">
        <v>41</v>
      </c>
      <c r="D6" s="218"/>
      <c r="E6" s="218"/>
      <c r="F6" s="218"/>
      <c r="G6" s="218"/>
    </row>
    <row r="7" spans="2:7" ht="37.5" customHeight="1">
      <c r="B7" s="1"/>
      <c r="C7" s="214" t="s">
        <v>30</v>
      </c>
      <c r="D7" s="214"/>
      <c r="E7" s="214"/>
      <c r="F7" s="214"/>
      <c r="G7" s="218"/>
    </row>
    <row r="8" spans="2:7" ht="58.5" customHeight="1">
      <c r="B8" s="17"/>
      <c r="C8" s="18"/>
      <c r="D8" s="18"/>
      <c r="E8" s="18"/>
      <c r="F8" s="18"/>
      <c r="G8" s="1"/>
    </row>
    <row r="9" spans="2:7" ht="13.5" customHeight="1">
      <c r="B9" s="230" t="s">
        <v>81</v>
      </c>
      <c r="C9" s="230"/>
      <c r="D9" s="230"/>
      <c r="E9" s="230" t="s">
        <v>68</v>
      </c>
      <c r="F9" s="230"/>
      <c r="G9" s="230"/>
    </row>
    <row r="10" spans="2:7">
      <c r="B10" s="230"/>
      <c r="C10" s="230"/>
      <c r="D10" s="230"/>
      <c r="E10" s="230" t="s">
        <v>31</v>
      </c>
      <c r="F10" s="230" t="s">
        <v>0</v>
      </c>
      <c r="G10" s="230"/>
    </row>
    <row r="11" spans="2:7">
      <c r="B11" s="230"/>
      <c r="C11" s="230"/>
      <c r="D11" s="230"/>
      <c r="E11" s="230"/>
      <c r="F11" s="10" t="s">
        <v>32</v>
      </c>
      <c r="G11" s="10" t="s">
        <v>33</v>
      </c>
    </row>
    <row r="12" spans="2:7" ht="26.25" customHeight="1">
      <c r="B12" s="233"/>
      <c r="C12" s="233"/>
      <c r="D12" s="233"/>
      <c r="E12" s="9"/>
      <c r="F12" s="9"/>
      <c r="G12" s="9"/>
    </row>
    <row r="13" spans="2:7" ht="26.25" customHeight="1">
      <c r="B13" s="233"/>
      <c r="C13" s="233"/>
      <c r="D13" s="233"/>
      <c r="E13" s="9"/>
      <c r="F13" s="9"/>
      <c r="G13" s="9"/>
    </row>
    <row r="14" spans="2:7" ht="26.25" customHeight="1">
      <c r="B14" s="233"/>
      <c r="C14" s="233"/>
      <c r="D14" s="233"/>
      <c r="E14" s="9"/>
      <c r="F14" s="9"/>
      <c r="G14" s="9"/>
    </row>
    <row r="15" spans="2:7" ht="26.25" customHeight="1">
      <c r="B15" s="233"/>
      <c r="C15" s="233"/>
      <c r="D15" s="233"/>
      <c r="E15" s="9"/>
      <c r="F15" s="9"/>
      <c r="G15" s="9"/>
    </row>
    <row r="16" spans="2:7" ht="26.25" customHeight="1">
      <c r="B16" s="233"/>
      <c r="C16" s="233"/>
      <c r="D16" s="233"/>
      <c r="E16" s="9"/>
      <c r="F16" s="9"/>
      <c r="G16" s="9"/>
    </row>
    <row r="17" spans="2:8" ht="26.25" customHeight="1">
      <c r="B17" s="233"/>
      <c r="C17" s="233"/>
      <c r="D17" s="233"/>
      <c r="E17" s="9"/>
      <c r="F17" s="9"/>
      <c r="G17" s="9"/>
    </row>
    <row r="18" spans="2:8" ht="26.25" customHeight="1">
      <c r="B18" s="233"/>
      <c r="C18" s="233"/>
      <c r="D18" s="233"/>
      <c r="E18" s="9"/>
      <c r="F18" s="9"/>
      <c r="G18" s="9"/>
    </row>
    <row r="19" spans="2:8" ht="26.25" customHeight="1">
      <c r="B19" s="233"/>
      <c r="C19" s="233"/>
      <c r="D19" s="233"/>
      <c r="E19" s="9"/>
      <c r="F19" s="9"/>
      <c r="G19" s="9"/>
    </row>
    <row r="20" spans="2:8" ht="26.25" customHeight="1">
      <c r="B20" s="233"/>
      <c r="C20" s="233"/>
      <c r="D20" s="233"/>
      <c r="E20" s="9"/>
      <c r="F20" s="9"/>
      <c r="G20" s="9"/>
    </row>
    <row r="21" spans="2:8" ht="26.25" customHeight="1">
      <c r="B21" s="233"/>
      <c r="C21" s="233"/>
      <c r="D21" s="233"/>
      <c r="E21" s="9"/>
      <c r="F21" s="9"/>
      <c r="G21" s="9"/>
    </row>
    <row r="22" spans="2:8" ht="26.25" customHeight="1">
      <c r="B22" s="233"/>
      <c r="C22" s="233"/>
      <c r="D22" s="233"/>
      <c r="E22" s="9"/>
      <c r="F22" s="9"/>
      <c r="G22" s="9"/>
    </row>
    <row r="23" spans="2:8" ht="26.25" customHeight="1">
      <c r="B23" s="233"/>
      <c r="C23" s="233"/>
      <c r="D23" s="233"/>
      <c r="E23" s="9"/>
      <c r="F23" s="9"/>
      <c r="G23" s="9"/>
    </row>
    <row r="24" spans="2:8" ht="26.25" customHeight="1">
      <c r="B24" s="233"/>
      <c r="C24" s="233"/>
      <c r="D24" s="233"/>
      <c r="E24" s="9"/>
      <c r="F24" s="9"/>
      <c r="G24" s="9"/>
    </row>
    <row r="25" spans="2:8" ht="26.25" customHeight="1">
      <c r="B25" s="1"/>
      <c r="C25" s="1"/>
      <c r="D25" s="23" t="s">
        <v>34</v>
      </c>
      <c r="E25" s="9"/>
      <c r="F25" s="9"/>
      <c r="G25" s="9"/>
    </row>
    <row r="26" spans="2:8" ht="24" customHeight="1">
      <c r="B26" s="212" t="s">
        <v>89</v>
      </c>
      <c r="C26" s="212"/>
      <c r="D26" s="212"/>
      <c r="E26" s="212"/>
      <c r="F26" s="212"/>
      <c r="G26" s="212"/>
      <c r="H26" s="66"/>
    </row>
    <row r="27" spans="2:8" ht="35.25" customHeight="1">
      <c r="B27" s="214" t="s">
        <v>90</v>
      </c>
      <c r="C27" s="214"/>
      <c r="D27" s="214"/>
      <c r="E27" s="214"/>
      <c r="F27" s="214"/>
      <c r="G27" s="214"/>
      <c r="H27" s="66"/>
    </row>
    <row r="28" spans="2:8" ht="24" customHeight="1">
      <c r="B28" s="214" t="s">
        <v>91</v>
      </c>
      <c r="C28" s="214"/>
      <c r="D28" s="214"/>
      <c r="E28" s="214"/>
      <c r="F28" s="214"/>
      <c r="G28" s="214"/>
      <c r="H28" s="64"/>
    </row>
    <row r="29" spans="2:8" ht="24" customHeight="1">
      <c r="B29" s="212" t="s">
        <v>92</v>
      </c>
      <c r="C29" s="212"/>
      <c r="D29" s="212"/>
      <c r="E29" s="212"/>
      <c r="F29" s="212"/>
      <c r="G29" s="212"/>
      <c r="H29" s="64"/>
    </row>
    <row r="30" spans="2:8" ht="24" customHeight="1">
      <c r="B30" s="232" t="s">
        <v>93</v>
      </c>
      <c r="C30" s="232"/>
      <c r="D30" s="232"/>
      <c r="E30" s="232"/>
      <c r="F30" s="232"/>
      <c r="G30" s="232"/>
      <c r="H30" s="66"/>
    </row>
    <row r="31" spans="2:8" ht="24" customHeight="1">
      <c r="B31" s="232" t="s">
        <v>94</v>
      </c>
      <c r="C31" s="232"/>
      <c r="D31" s="232"/>
      <c r="E31" s="232"/>
      <c r="F31" s="232"/>
      <c r="G31" s="232"/>
      <c r="H31" s="66"/>
    </row>
    <row r="32" spans="2:8" ht="24" customHeight="1">
      <c r="B32" s="232" t="s">
        <v>95</v>
      </c>
      <c r="C32" s="232"/>
      <c r="D32" s="232"/>
      <c r="E32" s="232"/>
      <c r="F32" s="232"/>
      <c r="G32" s="232"/>
      <c r="H32" s="64"/>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topLeftCell="A28" zoomScaleNormal="100" zoomScaleSheetLayoutView="100" workbookViewId="0">
      <selection activeCell="B34" sqref="B34:G34"/>
    </sheetView>
  </sheetViews>
  <sheetFormatPr defaultRowHeight="13.5"/>
  <cols>
    <col min="1" max="1" width="5.25" style="65" customWidth="1"/>
    <col min="2" max="2" width="4.625" style="65" bestFit="1" customWidth="1"/>
    <col min="3" max="3" width="28.5" style="65" customWidth="1"/>
    <col min="4" max="4" width="22.625" style="65" customWidth="1"/>
    <col min="5" max="7" width="13.125" style="65" customWidth="1"/>
    <col min="8" max="16384" width="9" style="65"/>
  </cols>
  <sheetData>
    <row r="1" spans="2:7">
      <c r="B1" s="21"/>
      <c r="G1" s="68" t="s">
        <v>173</v>
      </c>
    </row>
    <row r="2" spans="2:7" ht="45" customHeight="1">
      <c r="B2" s="227" t="s">
        <v>52</v>
      </c>
      <c r="C2" s="228"/>
      <c r="D2" s="228"/>
      <c r="E2" s="228"/>
      <c r="F2" s="228"/>
      <c r="G2" s="228"/>
    </row>
    <row r="3" spans="2:7" ht="14.25" customHeight="1">
      <c r="B3" s="1"/>
      <c r="C3" s="1"/>
      <c r="D3" s="1"/>
      <c r="E3" s="1"/>
      <c r="F3" s="1"/>
      <c r="G3" s="1"/>
    </row>
    <row r="4" spans="2:7" ht="37.5" customHeight="1">
      <c r="B4" s="1"/>
      <c r="C4" s="1"/>
      <c r="D4" s="234" t="s">
        <v>53</v>
      </c>
      <c r="E4" s="235"/>
      <c r="F4" s="235"/>
      <c r="G4" s="235"/>
    </row>
    <row r="5" spans="2:7" ht="17.25" customHeight="1">
      <c r="B5" s="1" t="str">
        <f>様式１!B5</f>
        <v>No.G014</v>
      </c>
      <c r="C5" s="1"/>
      <c r="D5" s="3"/>
      <c r="E5" s="67"/>
      <c r="F5" s="67"/>
      <c r="G5" s="67"/>
    </row>
    <row r="6" spans="2:7" ht="37.5" customHeight="1">
      <c r="B6" s="1"/>
      <c r="C6" s="214" t="s">
        <v>54</v>
      </c>
      <c r="D6" s="218"/>
      <c r="E6" s="218"/>
      <c r="F6" s="218"/>
      <c r="G6" s="218"/>
    </row>
    <row r="7" spans="2:7" ht="37.5" customHeight="1">
      <c r="B7" s="1"/>
      <c r="C7" s="214" t="s">
        <v>55</v>
      </c>
      <c r="D7" s="214"/>
      <c r="E7" s="214"/>
      <c r="F7" s="214"/>
      <c r="G7" s="218"/>
    </row>
    <row r="8" spans="2:7" ht="58.5" customHeight="1">
      <c r="B8" s="17"/>
      <c r="C8" s="18"/>
      <c r="D8" s="18"/>
      <c r="E8" s="18"/>
      <c r="F8" s="18"/>
      <c r="G8" s="1"/>
    </row>
    <row r="9" spans="2:7" ht="13.5" customHeight="1">
      <c r="B9" s="230" t="s">
        <v>82</v>
      </c>
      <c r="C9" s="230"/>
      <c r="D9" s="230"/>
      <c r="E9" s="230" t="s">
        <v>68</v>
      </c>
      <c r="F9" s="230"/>
      <c r="G9" s="230"/>
    </row>
    <row r="10" spans="2:7">
      <c r="B10" s="230"/>
      <c r="C10" s="230"/>
      <c r="D10" s="230"/>
      <c r="E10" s="230" t="s">
        <v>31</v>
      </c>
      <c r="F10" s="230" t="s">
        <v>0</v>
      </c>
      <c r="G10" s="230"/>
    </row>
    <row r="11" spans="2:7">
      <c r="B11" s="230"/>
      <c r="C11" s="230"/>
      <c r="D11" s="230"/>
      <c r="E11" s="230"/>
      <c r="F11" s="10" t="s">
        <v>32</v>
      </c>
      <c r="G11" s="10" t="s">
        <v>33</v>
      </c>
    </row>
    <row r="12" spans="2:7" ht="26.25" customHeight="1">
      <c r="B12" s="233" t="s">
        <v>85</v>
      </c>
      <c r="C12" s="233"/>
      <c r="D12" s="233"/>
      <c r="E12" s="32" t="s">
        <v>69</v>
      </c>
      <c r="F12" s="32"/>
      <c r="G12" s="32"/>
    </row>
    <row r="13" spans="2:7" ht="26.25" customHeight="1">
      <c r="B13" s="233" t="s">
        <v>86</v>
      </c>
      <c r="C13" s="233"/>
      <c r="D13" s="233"/>
      <c r="E13" s="32"/>
      <c r="F13" s="32" t="s">
        <v>69</v>
      </c>
      <c r="G13" s="32"/>
    </row>
    <row r="14" spans="2:7" ht="26.25" customHeight="1">
      <c r="B14" s="233" t="s">
        <v>87</v>
      </c>
      <c r="C14" s="233"/>
      <c r="D14" s="233"/>
      <c r="E14" s="32"/>
      <c r="F14" s="32" t="s">
        <v>70</v>
      </c>
      <c r="G14" s="32"/>
    </row>
    <row r="15" spans="2:7" ht="26.25" customHeight="1">
      <c r="B15" s="233" t="s">
        <v>88</v>
      </c>
      <c r="C15" s="233"/>
      <c r="D15" s="233"/>
      <c r="E15" s="32"/>
      <c r="F15" s="32"/>
      <c r="G15" s="32" t="s">
        <v>56</v>
      </c>
    </row>
    <row r="16" spans="2:7" ht="26.25" customHeight="1">
      <c r="B16" s="233"/>
      <c r="C16" s="233"/>
      <c r="D16" s="233"/>
      <c r="E16" s="32"/>
      <c r="F16" s="32"/>
      <c r="G16" s="32"/>
    </row>
    <row r="17" spans="2:8" ht="26.25" customHeight="1">
      <c r="B17" s="233"/>
      <c r="C17" s="233"/>
      <c r="D17" s="233"/>
      <c r="E17" s="32"/>
      <c r="F17" s="32"/>
      <c r="G17" s="32"/>
    </row>
    <row r="18" spans="2:8" ht="26.25" customHeight="1">
      <c r="B18" s="233"/>
      <c r="C18" s="233"/>
      <c r="D18" s="233"/>
      <c r="E18" s="33"/>
      <c r="F18" s="33"/>
      <c r="G18" s="33"/>
    </row>
    <row r="19" spans="2:8" ht="26.25" customHeight="1">
      <c r="B19" s="233"/>
      <c r="C19" s="233"/>
      <c r="D19" s="233"/>
      <c r="E19" s="33"/>
      <c r="F19" s="33"/>
      <c r="G19" s="33"/>
    </row>
    <row r="20" spans="2:8" ht="26.25" customHeight="1">
      <c r="B20" s="233"/>
      <c r="C20" s="233"/>
      <c r="D20" s="233"/>
      <c r="E20" s="33"/>
      <c r="F20" s="33"/>
      <c r="G20" s="33"/>
    </row>
    <row r="21" spans="2:8" ht="26.25" customHeight="1">
      <c r="B21" s="233"/>
      <c r="C21" s="233"/>
      <c r="D21" s="233"/>
      <c r="E21" s="33"/>
      <c r="F21" s="33"/>
      <c r="G21" s="33"/>
    </row>
    <row r="22" spans="2:8" ht="26.25" customHeight="1">
      <c r="B22" s="233"/>
      <c r="C22" s="233"/>
      <c r="D22" s="233"/>
      <c r="E22" s="33"/>
      <c r="F22" s="33"/>
      <c r="G22" s="33"/>
    </row>
    <row r="23" spans="2:8" ht="26.25" customHeight="1">
      <c r="B23" s="233"/>
      <c r="C23" s="233"/>
      <c r="D23" s="233"/>
      <c r="E23" s="33"/>
      <c r="F23" s="33"/>
      <c r="G23" s="33"/>
    </row>
    <row r="24" spans="2:8" ht="26.25" customHeight="1">
      <c r="B24" s="233"/>
      <c r="C24" s="233"/>
      <c r="D24" s="233"/>
      <c r="E24" s="32"/>
      <c r="F24" s="33"/>
      <c r="G24" s="33"/>
    </row>
    <row r="25" spans="2:8" ht="26.25" customHeight="1">
      <c r="B25" s="233"/>
      <c r="C25" s="233"/>
      <c r="D25" s="233"/>
      <c r="E25" s="33"/>
      <c r="F25" s="33"/>
      <c r="G25" s="33"/>
    </row>
    <row r="26" spans="2:8" ht="26.25" customHeight="1">
      <c r="B26" s="233"/>
      <c r="C26" s="233"/>
      <c r="D26" s="233"/>
      <c r="E26" s="33"/>
      <c r="F26" s="33"/>
      <c r="G26" s="33"/>
    </row>
    <row r="27" spans="2:8" ht="26.25" customHeight="1">
      <c r="B27" s="1"/>
      <c r="C27" s="1"/>
      <c r="D27" s="23" t="s">
        <v>34</v>
      </c>
      <c r="E27" s="33">
        <v>0.61299999999999999</v>
      </c>
      <c r="F27" s="33">
        <v>0.316</v>
      </c>
      <c r="G27" s="33">
        <v>7.0999999999999994E-2</v>
      </c>
    </row>
    <row r="28" spans="2:8" ht="24" customHeight="1">
      <c r="B28" s="212" t="s">
        <v>89</v>
      </c>
      <c r="C28" s="212"/>
      <c r="D28" s="212"/>
      <c r="E28" s="212"/>
      <c r="F28" s="212"/>
      <c r="G28" s="212"/>
      <c r="H28" s="66"/>
    </row>
    <row r="29" spans="2:8" ht="35.25" customHeight="1">
      <c r="B29" s="214" t="s">
        <v>90</v>
      </c>
      <c r="C29" s="214"/>
      <c r="D29" s="214"/>
      <c r="E29" s="214"/>
      <c r="F29" s="214"/>
      <c r="G29" s="214"/>
      <c r="H29" s="66"/>
    </row>
    <row r="30" spans="2:8" ht="24" customHeight="1">
      <c r="B30" s="214" t="s">
        <v>91</v>
      </c>
      <c r="C30" s="214"/>
      <c r="D30" s="214"/>
      <c r="E30" s="214"/>
      <c r="F30" s="214"/>
      <c r="G30" s="214"/>
      <c r="H30" s="64"/>
    </row>
    <row r="31" spans="2:8" ht="24" customHeight="1">
      <c r="B31" s="212" t="s">
        <v>92</v>
      </c>
      <c r="C31" s="212"/>
      <c r="D31" s="212"/>
      <c r="E31" s="212"/>
      <c r="F31" s="212"/>
      <c r="G31" s="212"/>
      <c r="H31" s="64"/>
    </row>
    <row r="32" spans="2:8" ht="24" customHeight="1">
      <c r="B32" s="232" t="s">
        <v>93</v>
      </c>
      <c r="C32" s="232"/>
      <c r="D32" s="232"/>
      <c r="E32" s="232"/>
      <c r="F32" s="232"/>
      <c r="G32" s="232"/>
      <c r="H32" s="66"/>
    </row>
    <row r="33" spans="2:8" ht="24" customHeight="1">
      <c r="B33" s="232" t="s">
        <v>94</v>
      </c>
      <c r="C33" s="232"/>
      <c r="D33" s="232"/>
      <c r="E33" s="232"/>
      <c r="F33" s="232"/>
      <c r="G33" s="232"/>
      <c r="H33" s="66"/>
    </row>
    <row r="34" spans="2:8" ht="24" customHeight="1">
      <c r="B34" s="232" t="s">
        <v>95</v>
      </c>
      <c r="C34" s="232"/>
      <c r="D34" s="232"/>
      <c r="E34" s="232"/>
      <c r="F34" s="232"/>
      <c r="G34" s="232"/>
      <c r="H34" s="64"/>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zoomScaleNormal="100" zoomScaleSheetLayoutView="100" workbookViewId="0">
      <selection activeCell="K2" sqref="K2"/>
    </sheetView>
  </sheetViews>
  <sheetFormatPr defaultRowHeight="13.5"/>
  <cols>
    <col min="1" max="1" width="3.25" style="26" customWidth="1"/>
    <col min="2" max="52" width="2.375" style="26" customWidth="1"/>
    <col min="53" max="53" width="9" style="26"/>
    <col min="54" max="54" width="4.75" style="26" customWidth="1"/>
    <col min="55" max="55" width="4.25" style="26" customWidth="1"/>
    <col min="56" max="56" width="3.375" style="26" hidden="1" customWidth="1"/>
    <col min="57" max="59" width="3.5" style="26" hidden="1" customWidth="1"/>
    <col min="60" max="60" width="3" style="26" hidden="1" customWidth="1"/>
    <col min="61" max="61" width="0" style="26" hidden="1" customWidth="1"/>
    <col min="62" max="16384" width="9" style="26"/>
  </cols>
  <sheetData>
    <row r="1" spans="2:61" ht="45" customHeight="1">
      <c r="B1" s="237" t="s">
        <v>76</v>
      </c>
      <c r="C1" s="237"/>
      <c r="D1" s="237"/>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B1" s="28"/>
    </row>
    <row r="2" spans="2:61" ht="42.75" customHeight="1">
      <c r="B2" s="24" t="s">
        <v>233</v>
      </c>
      <c r="C2" s="25"/>
      <c r="D2" s="25"/>
      <c r="E2" s="25"/>
      <c r="F2" s="25"/>
      <c r="G2" s="25"/>
      <c r="H2" s="25" t="str">
        <f>様式１!B5</f>
        <v>No.G014</v>
      </c>
      <c r="I2" s="25"/>
      <c r="J2" s="25"/>
      <c r="K2" s="25"/>
      <c r="L2" s="25"/>
      <c r="M2" s="25"/>
      <c r="N2" s="25"/>
      <c r="O2" s="25"/>
      <c r="P2" s="25"/>
      <c r="Q2" s="25"/>
      <c r="R2" s="25"/>
      <c r="S2" s="25"/>
      <c r="T2" s="25"/>
      <c r="U2" s="25"/>
      <c r="V2" s="25"/>
      <c r="W2" s="25"/>
      <c r="X2" s="25"/>
      <c r="Y2" s="25"/>
      <c r="Z2" s="25"/>
      <c r="AA2" s="25"/>
      <c r="AB2" s="25"/>
      <c r="AC2" s="25"/>
      <c r="AD2" s="25"/>
      <c r="AE2" s="25"/>
      <c r="AF2" s="30" t="s">
        <v>60</v>
      </c>
      <c r="AG2" s="30"/>
      <c r="AH2" s="30"/>
      <c r="AI2" s="30"/>
      <c r="AJ2" s="239"/>
      <c r="AK2" s="240"/>
      <c r="AL2" s="240"/>
      <c r="AM2" s="240"/>
      <c r="AN2" s="240"/>
      <c r="AO2" s="240"/>
      <c r="AP2" s="240"/>
      <c r="AQ2" s="240"/>
      <c r="AR2" s="240"/>
      <c r="AS2" s="240"/>
      <c r="AT2" s="240"/>
      <c r="AU2" s="240"/>
      <c r="AV2" s="240"/>
      <c r="AW2" s="240"/>
      <c r="AX2" s="240"/>
      <c r="AY2" s="240"/>
      <c r="AZ2" s="240"/>
      <c r="BD2" s="113">
        <v>2</v>
      </c>
      <c r="BE2" s="113">
        <v>1.5</v>
      </c>
      <c r="BF2" s="113">
        <v>1</v>
      </c>
      <c r="BG2" s="113">
        <v>0.5</v>
      </c>
      <c r="BH2" s="114">
        <v>0</v>
      </c>
      <c r="BI2" s="114" t="s">
        <v>175</v>
      </c>
    </row>
    <row r="3" spans="2:61" ht="20.25" customHeight="1" thickBot="1">
      <c r="B3" s="25"/>
      <c r="C3" s="25" t="s">
        <v>77</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D3" s="113">
        <v>4</v>
      </c>
      <c r="BE3" s="113">
        <v>3</v>
      </c>
      <c r="BF3" s="113">
        <v>2</v>
      </c>
      <c r="BG3" s="113">
        <v>1</v>
      </c>
      <c r="BH3" s="113">
        <v>0</v>
      </c>
      <c r="BI3" s="114" t="s">
        <v>176</v>
      </c>
    </row>
    <row r="4" spans="2:61" ht="13.5" customHeight="1">
      <c r="B4" s="250" t="s">
        <v>225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2"/>
    </row>
    <row r="5" spans="2:61">
      <c r="B5" s="253"/>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254"/>
      <c r="AZ5" s="255"/>
    </row>
    <row r="6" spans="2:61" ht="19.5" customHeight="1">
      <c r="B6" s="253"/>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5"/>
    </row>
    <row r="7" spans="2:61" ht="44.25" customHeight="1" thickBot="1">
      <c r="B7" s="256"/>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8"/>
    </row>
    <row r="8" spans="2:61"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61" ht="19.5" customHeight="1">
      <c r="B9" s="259" t="s">
        <v>72</v>
      </c>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1"/>
    </row>
    <row r="10" spans="2:61" ht="64.5" customHeight="1">
      <c r="B10" s="262" t="s">
        <v>61</v>
      </c>
      <c r="C10" s="263"/>
      <c r="D10" s="263"/>
      <c r="E10" s="263"/>
      <c r="F10" s="264"/>
      <c r="G10" s="265" t="s">
        <v>63</v>
      </c>
      <c r="H10" s="265"/>
      <c r="I10" s="265"/>
      <c r="J10" s="265"/>
      <c r="K10" s="265"/>
      <c r="L10" s="265"/>
      <c r="M10" s="265"/>
      <c r="N10" s="265"/>
      <c r="O10" s="266"/>
      <c r="P10" s="265" t="s">
        <v>64</v>
      </c>
      <c r="Q10" s="265"/>
      <c r="R10" s="265"/>
      <c r="S10" s="265"/>
      <c r="T10" s="265"/>
      <c r="U10" s="265"/>
      <c r="V10" s="265"/>
      <c r="W10" s="265"/>
      <c r="X10" s="266"/>
      <c r="Y10" s="265" t="s">
        <v>65</v>
      </c>
      <c r="Z10" s="265"/>
      <c r="AA10" s="265"/>
      <c r="AB10" s="265"/>
      <c r="AC10" s="265"/>
      <c r="AD10" s="265"/>
      <c r="AE10" s="265"/>
      <c r="AF10" s="265"/>
      <c r="AG10" s="266"/>
      <c r="AH10" s="265" t="s">
        <v>66</v>
      </c>
      <c r="AI10" s="265"/>
      <c r="AJ10" s="265"/>
      <c r="AK10" s="265"/>
      <c r="AL10" s="265"/>
      <c r="AM10" s="265"/>
      <c r="AN10" s="265"/>
      <c r="AO10" s="265"/>
      <c r="AP10" s="266"/>
      <c r="AQ10" s="265" t="s">
        <v>67</v>
      </c>
      <c r="AR10" s="265"/>
      <c r="AS10" s="265"/>
      <c r="AT10" s="265"/>
      <c r="AU10" s="265"/>
      <c r="AV10" s="265"/>
      <c r="AW10" s="265"/>
      <c r="AX10" s="265"/>
      <c r="AY10" s="265"/>
      <c r="AZ10" s="267"/>
    </row>
    <row r="11" spans="2:61" ht="24" customHeight="1" thickBot="1">
      <c r="B11" s="268" t="s">
        <v>62</v>
      </c>
      <c r="C11" s="269"/>
      <c r="D11" s="269"/>
      <c r="E11" s="269"/>
      <c r="F11" s="270"/>
      <c r="G11" s="271">
        <v>4</v>
      </c>
      <c r="H11" s="272"/>
      <c r="I11" s="272"/>
      <c r="J11" s="272"/>
      <c r="K11" s="272"/>
      <c r="L11" s="272"/>
      <c r="M11" s="272"/>
      <c r="N11" s="272"/>
      <c r="O11" s="273"/>
      <c r="P11" s="271">
        <f>VLOOKUP(G11,BD2:BL4,2,FALSE)</f>
        <v>3</v>
      </c>
      <c r="Q11" s="272"/>
      <c r="R11" s="272"/>
      <c r="S11" s="272"/>
      <c r="T11" s="272"/>
      <c r="U11" s="272"/>
      <c r="V11" s="272"/>
      <c r="W11" s="272"/>
      <c r="X11" s="273"/>
      <c r="Y11" s="271">
        <f>VLOOKUP(G11,BD2:BL4,3,FALSE)</f>
        <v>2</v>
      </c>
      <c r="Z11" s="272"/>
      <c r="AA11" s="272"/>
      <c r="AB11" s="272"/>
      <c r="AC11" s="272"/>
      <c r="AD11" s="272"/>
      <c r="AE11" s="272"/>
      <c r="AF11" s="272"/>
      <c r="AG11" s="273"/>
      <c r="AH11" s="271">
        <f>VLOOKUP(G11,BD2:BL4,4,FALSE)</f>
        <v>1</v>
      </c>
      <c r="AI11" s="272"/>
      <c r="AJ11" s="272"/>
      <c r="AK11" s="272"/>
      <c r="AL11" s="272"/>
      <c r="AM11" s="272"/>
      <c r="AN11" s="272"/>
      <c r="AO11" s="272"/>
      <c r="AP11" s="273"/>
      <c r="AQ11" s="247">
        <f>VLOOKUP(G11,BD2:BL4,5,FALSE)</f>
        <v>0</v>
      </c>
      <c r="AR11" s="248"/>
      <c r="AS11" s="248"/>
      <c r="AT11" s="248"/>
      <c r="AU11" s="248"/>
      <c r="AV11" s="248"/>
      <c r="AW11" s="248"/>
      <c r="AX11" s="248"/>
      <c r="AY11" s="248"/>
      <c r="AZ11" s="249"/>
    </row>
    <row r="12" spans="2:61" ht="14.25" thickBot="1">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61" ht="34.5" customHeight="1">
      <c r="B13" s="277" t="s">
        <v>228</v>
      </c>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9" t="str">
        <f>VLOOKUP(G11,BD2:BL4,6,FALSE)</f>
        <v>※配点　[4.0～0]</v>
      </c>
      <c r="AK13" s="278"/>
      <c r="AL13" s="278"/>
      <c r="AM13" s="278"/>
      <c r="AN13" s="278"/>
      <c r="AO13" s="278"/>
      <c r="AP13" s="278"/>
      <c r="AQ13" s="278"/>
      <c r="AR13" s="278"/>
      <c r="AS13" s="278"/>
      <c r="AT13" s="278"/>
      <c r="AU13" s="278"/>
      <c r="AV13" s="278"/>
      <c r="AW13" s="278"/>
      <c r="AX13" s="278"/>
      <c r="AY13" s="278"/>
      <c r="AZ13" s="280"/>
    </row>
    <row r="14" spans="2:61" ht="20.25" customHeight="1">
      <c r="B14" s="282" t="s">
        <v>73</v>
      </c>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4"/>
      <c r="AQ14" s="285" t="s">
        <v>74</v>
      </c>
      <c r="AR14" s="283"/>
      <c r="AS14" s="283"/>
      <c r="AT14" s="283"/>
      <c r="AU14" s="283"/>
      <c r="AV14" s="283"/>
      <c r="AW14" s="283"/>
      <c r="AX14" s="283"/>
      <c r="AY14" s="283"/>
      <c r="AZ14" s="286"/>
    </row>
    <row r="15" spans="2:61">
      <c r="B15" s="60" t="s">
        <v>97</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61">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28"/>
      <c r="AY18" s="28"/>
      <c r="AZ18" s="44"/>
    </row>
    <row r="19" spans="2:52">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c r="B20" s="62"/>
      <c r="C20" s="29"/>
      <c r="D20" s="29"/>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7"/>
      <c r="AR21" s="38"/>
      <c r="AS21" s="38"/>
      <c r="AT21" s="38"/>
      <c r="AU21" s="38"/>
      <c r="AV21" s="38"/>
      <c r="AW21" s="38"/>
      <c r="AX21" s="38"/>
      <c r="AY21" s="38"/>
      <c r="AZ21" s="46"/>
    </row>
    <row r="22" spans="2:52">
      <c r="B22" s="62"/>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38"/>
      <c r="AY22" s="38"/>
      <c r="AZ22" s="46"/>
    </row>
    <row r="23" spans="2:52">
      <c r="B23" s="62" t="s">
        <v>80</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6"/>
    </row>
    <row r="24" spans="2:52">
      <c r="B24" s="4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6"/>
    </row>
    <row r="25" spans="2:52">
      <c r="B25" s="43"/>
      <c r="C25" s="28"/>
      <c r="D25" s="2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4"/>
    </row>
    <row r="26" spans="2:52">
      <c r="B26" s="4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2"/>
    </row>
    <row r="27" spans="2:52">
      <c r="B27" s="43"/>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4"/>
    </row>
    <row r="28" spans="2:52">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29"/>
      <c r="AY28" s="29"/>
      <c r="AZ28" s="42"/>
    </row>
    <row r="29" spans="2:52" ht="14.25" thickBot="1">
      <c r="B29" s="53"/>
      <c r="C29" s="54"/>
      <c r="D29" s="54"/>
      <c r="E29" s="55"/>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58"/>
      <c r="AR29" s="40"/>
      <c r="AS29" s="40"/>
      <c r="AT29" s="40"/>
      <c r="AU29" s="40"/>
      <c r="AV29" s="40"/>
      <c r="AW29" s="40"/>
      <c r="AX29" s="40"/>
      <c r="AY29" s="40"/>
      <c r="AZ29" s="47"/>
    </row>
    <row r="30" spans="2:52" ht="34.5" customHeight="1" thickTop="1">
      <c r="B30" s="281" t="s">
        <v>226</v>
      </c>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4" t="str">
        <f>AJ13</f>
        <v>※配点　[4.0～0]</v>
      </c>
      <c r="AK30" s="275"/>
      <c r="AL30" s="275"/>
      <c r="AM30" s="275"/>
      <c r="AN30" s="275"/>
      <c r="AO30" s="275"/>
      <c r="AP30" s="275"/>
      <c r="AQ30" s="275"/>
      <c r="AR30" s="275"/>
      <c r="AS30" s="275"/>
      <c r="AT30" s="275"/>
      <c r="AU30" s="275"/>
      <c r="AV30" s="275"/>
      <c r="AW30" s="275"/>
      <c r="AX30" s="275"/>
      <c r="AY30" s="275"/>
      <c r="AZ30" s="276"/>
    </row>
    <row r="31" spans="2:52" ht="20.25" customHeight="1">
      <c r="B31" s="282" t="s">
        <v>73</v>
      </c>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4"/>
      <c r="AQ31" s="285" t="s">
        <v>74</v>
      </c>
      <c r="AR31" s="283"/>
      <c r="AS31" s="283"/>
      <c r="AT31" s="283"/>
      <c r="AU31" s="283"/>
      <c r="AV31" s="283"/>
      <c r="AW31" s="283"/>
      <c r="AX31" s="283"/>
      <c r="AY31" s="283"/>
      <c r="AZ31" s="286"/>
    </row>
    <row r="32" spans="2:52">
      <c r="B32" s="60" t="s">
        <v>97</v>
      </c>
      <c r="C32" s="61"/>
      <c r="D32" s="61"/>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c r="AI32" s="39"/>
      <c r="AJ32" s="63"/>
      <c r="AK32" s="38"/>
      <c r="AL32" s="38"/>
      <c r="AM32" s="38"/>
      <c r="AN32" s="38"/>
      <c r="AO32" s="38"/>
      <c r="AP32" s="38"/>
      <c r="AQ32" s="57"/>
      <c r="AR32" s="38"/>
      <c r="AS32" s="38"/>
      <c r="AT32" s="38"/>
      <c r="AU32" s="38"/>
      <c r="AV32" s="38"/>
      <c r="AW32" s="38"/>
      <c r="AX32" s="38"/>
      <c r="AY32" s="38"/>
      <c r="AZ32" s="42"/>
    </row>
    <row r="33" spans="2:52">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4"/>
    </row>
    <row r="34" spans="2:52">
      <c r="B34" s="43"/>
      <c r="C34" s="38"/>
      <c r="D34" s="28"/>
      <c r="E34" s="38"/>
      <c r="F34" s="28"/>
      <c r="G34" s="38"/>
      <c r="H34" s="28"/>
      <c r="I34" s="38"/>
      <c r="J34" s="28"/>
      <c r="K34" s="38"/>
      <c r="L34" s="28"/>
      <c r="M34" s="38"/>
      <c r="N34" s="28"/>
      <c r="O34" s="38"/>
      <c r="P34" s="28"/>
      <c r="Q34" s="38"/>
      <c r="R34" s="28"/>
      <c r="S34" s="38"/>
      <c r="T34" s="28"/>
      <c r="U34" s="38"/>
      <c r="V34" s="28"/>
      <c r="W34" s="38"/>
      <c r="X34" s="28"/>
      <c r="Y34" s="38"/>
      <c r="Z34" s="28"/>
      <c r="AA34" s="38"/>
      <c r="AB34" s="28"/>
      <c r="AC34" s="38"/>
      <c r="AD34" s="28"/>
      <c r="AE34" s="38"/>
      <c r="AF34" s="28"/>
      <c r="AG34" s="38"/>
      <c r="AH34" s="28"/>
      <c r="AI34" s="38"/>
      <c r="AJ34" s="28"/>
      <c r="AK34" s="38"/>
      <c r="AL34" s="28"/>
      <c r="AM34" s="38"/>
      <c r="AN34" s="28"/>
      <c r="AO34" s="38"/>
      <c r="AP34" s="28"/>
      <c r="AQ34" s="57"/>
      <c r="AR34" s="28"/>
      <c r="AS34" s="38"/>
      <c r="AT34" s="28"/>
      <c r="AU34" s="38"/>
      <c r="AV34" s="28"/>
      <c r="AW34" s="38"/>
      <c r="AX34" s="28"/>
      <c r="AY34" s="28"/>
      <c r="AZ34" s="45"/>
    </row>
    <row r="35" spans="2:52">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28"/>
      <c r="AY35" s="28"/>
      <c r="AZ35" s="44"/>
    </row>
    <row r="36" spans="2:52">
      <c r="B36" s="43"/>
      <c r="C36" s="28"/>
      <c r="D36" s="2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c r="B37" s="62"/>
      <c r="C37" s="29"/>
      <c r="D37" s="29"/>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38"/>
      <c r="AY37" s="38"/>
      <c r="AZ37" s="44"/>
    </row>
    <row r="38" spans="2:52">
      <c r="B38" s="4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7"/>
      <c r="AR38" s="38"/>
      <c r="AS38" s="38"/>
      <c r="AT38" s="38"/>
      <c r="AU38" s="38"/>
      <c r="AV38" s="38"/>
      <c r="AW38" s="38"/>
      <c r="AX38" s="38"/>
      <c r="AY38" s="38"/>
      <c r="AZ38" s="46"/>
    </row>
    <row r="39" spans="2:52">
      <c r="B39" s="62"/>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57"/>
      <c r="AR39" s="38"/>
      <c r="AS39" s="38"/>
      <c r="AT39" s="38"/>
      <c r="AU39" s="38"/>
      <c r="AV39" s="38"/>
      <c r="AW39" s="38"/>
      <c r="AX39" s="38"/>
      <c r="AY39" s="38"/>
      <c r="AZ39" s="46"/>
    </row>
    <row r="40" spans="2:52">
      <c r="B40" s="62" t="s">
        <v>80</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57"/>
      <c r="AR40" s="38"/>
      <c r="AS40" s="38"/>
      <c r="AT40" s="38"/>
      <c r="AU40" s="38"/>
      <c r="AV40" s="38"/>
      <c r="AW40" s="38"/>
      <c r="AX40" s="38"/>
      <c r="AY40" s="38"/>
      <c r="AZ40" s="46"/>
    </row>
    <row r="41" spans="2:52">
      <c r="B41" s="4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57"/>
      <c r="AR41" s="38"/>
      <c r="AS41" s="38"/>
      <c r="AT41" s="38"/>
      <c r="AU41" s="38"/>
      <c r="AV41" s="38"/>
      <c r="AW41" s="38"/>
      <c r="AX41" s="38"/>
      <c r="AY41" s="38"/>
      <c r="AZ41" s="46"/>
    </row>
    <row r="42" spans="2:52">
      <c r="B42" s="43"/>
      <c r="C42" s="28"/>
      <c r="D42" s="2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2"/>
    </row>
    <row r="44" spans="2:52">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29"/>
      <c r="AY45" s="29"/>
      <c r="AZ45" s="42"/>
    </row>
    <row r="46" spans="2:52" ht="14.25" thickBot="1">
      <c r="B46" s="53"/>
      <c r="C46" s="54"/>
      <c r="D46" s="54"/>
      <c r="E46" s="55"/>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58"/>
      <c r="AR46" s="40"/>
      <c r="AS46" s="40"/>
      <c r="AT46" s="40"/>
      <c r="AU46" s="40"/>
      <c r="AV46" s="40"/>
      <c r="AW46" s="40"/>
      <c r="AX46" s="40"/>
      <c r="AY46" s="40"/>
      <c r="AZ46" s="47"/>
    </row>
    <row r="47" spans="2:52" ht="34.5" customHeight="1" thickTop="1">
      <c r="B47" s="281" t="s">
        <v>227</v>
      </c>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4" t="str">
        <f>AJ13</f>
        <v>※配点　[4.0～0]</v>
      </c>
      <c r="AK47" s="275"/>
      <c r="AL47" s="275"/>
      <c r="AM47" s="275"/>
      <c r="AN47" s="275"/>
      <c r="AO47" s="275"/>
      <c r="AP47" s="275"/>
      <c r="AQ47" s="275"/>
      <c r="AR47" s="275"/>
      <c r="AS47" s="275"/>
      <c r="AT47" s="275"/>
      <c r="AU47" s="275"/>
      <c r="AV47" s="275"/>
      <c r="AW47" s="275"/>
      <c r="AX47" s="275"/>
      <c r="AY47" s="275"/>
      <c r="AZ47" s="276"/>
    </row>
    <row r="48" spans="2:52" ht="20.25" customHeight="1">
      <c r="B48" s="287" t="s">
        <v>73</v>
      </c>
      <c r="C48" s="288"/>
      <c r="D48" s="288"/>
      <c r="E48" s="288"/>
      <c r="F48" s="288"/>
      <c r="G48" s="288"/>
      <c r="H48" s="288"/>
      <c r="I48" s="288"/>
      <c r="J48" s="288"/>
      <c r="K48" s="288"/>
      <c r="L48" s="288"/>
      <c r="M48" s="288"/>
      <c r="N48" s="288"/>
      <c r="O48" s="288"/>
      <c r="P48" s="288"/>
      <c r="Q48" s="288"/>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4"/>
      <c r="AQ48" s="285" t="s">
        <v>74</v>
      </c>
      <c r="AR48" s="283"/>
      <c r="AS48" s="283"/>
      <c r="AT48" s="283"/>
      <c r="AU48" s="283"/>
      <c r="AV48" s="283"/>
      <c r="AW48" s="283"/>
      <c r="AX48" s="283"/>
      <c r="AY48" s="283"/>
      <c r="AZ48" s="286"/>
    </row>
    <row r="49" spans="2:52">
      <c r="B49" s="60" t="s">
        <v>97</v>
      </c>
      <c r="C49" s="61"/>
      <c r="D49" s="61"/>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9"/>
      <c r="AI49" s="39"/>
      <c r="AJ49" s="63"/>
      <c r="AK49" s="38"/>
      <c r="AL49" s="38"/>
      <c r="AM49" s="38"/>
      <c r="AN49" s="38"/>
      <c r="AO49" s="38"/>
      <c r="AP49" s="38"/>
      <c r="AQ49" s="57"/>
      <c r="AR49" s="38"/>
      <c r="AS49" s="38"/>
      <c r="AT49" s="38"/>
      <c r="AU49" s="38"/>
      <c r="AV49" s="38"/>
      <c r="AW49" s="38"/>
      <c r="AX49" s="38"/>
      <c r="AY49" s="38"/>
      <c r="AZ49" s="42"/>
    </row>
    <row r="50" spans="2:52">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c r="B51" s="43"/>
      <c r="C51" s="38"/>
      <c r="D51" s="28"/>
      <c r="E51" s="38"/>
      <c r="F51" s="28"/>
      <c r="G51" s="38"/>
      <c r="H51" s="28"/>
      <c r="I51" s="38"/>
      <c r="J51" s="28"/>
      <c r="K51" s="38"/>
      <c r="L51" s="28"/>
      <c r="M51" s="38"/>
      <c r="N51" s="28"/>
      <c r="O51" s="38"/>
      <c r="P51" s="28"/>
      <c r="Q51" s="38"/>
      <c r="R51" s="28"/>
      <c r="S51" s="38"/>
      <c r="T51" s="28"/>
      <c r="U51" s="38"/>
      <c r="V51" s="28"/>
      <c r="W51" s="38"/>
      <c r="X51" s="28"/>
      <c r="Y51" s="38"/>
      <c r="Z51" s="28"/>
      <c r="AA51" s="38"/>
      <c r="AB51" s="28"/>
      <c r="AC51" s="38"/>
      <c r="AD51" s="28"/>
      <c r="AE51" s="38"/>
      <c r="AF51" s="28"/>
      <c r="AG51" s="38"/>
      <c r="AH51" s="28"/>
      <c r="AI51" s="38"/>
      <c r="AJ51" s="28"/>
      <c r="AK51" s="38"/>
      <c r="AL51" s="28"/>
      <c r="AM51" s="38"/>
      <c r="AN51" s="28"/>
      <c r="AO51" s="38"/>
      <c r="AP51" s="28"/>
      <c r="AQ51" s="57"/>
      <c r="AR51" s="28"/>
      <c r="AS51" s="38"/>
      <c r="AT51" s="28"/>
      <c r="AU51" s="38"/>
      <c r="AV51" s="28"/>
      <c r="AW51" s="38"/>
      <c r="AX51" s="28"/>
      <c r="AY51" s="28"/>
      <c r="AZ51" s="45"/>
    </row>
    <row r="52" spans="2:52">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28"/>
      <c r="AY52" s="28"/>
      <c r="AZ52" s="44"/>
    </row>
    <row r="53" spans="2:52">
      <c r="B53" s="43"/>
      <c r="C53" s="28"/>
      <c r="D53" s="2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4"/>
    </row>
    <row r="54" spans="2:52">
      <c r="B54" s="62"/>
      <c r="C54" s="29"/>
      <c r="D54" s="29"/>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4"/>
    </row>
    <row r="55" spans="2:52">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c r="B56" s="62"/>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c r="B57" s="62" t="s">
        <v>80</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2"/>
    </row>
    <row r="61" spans="2:52">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4"/>
    </row>
    <row r="62" spans="2:52">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29"/>
      <c r="AY62" s="29"/>
      <c r="AZ62" s="42"/>
    </row>
    <row r="63" spans="2:52" ht="14.25" thickBot="1">
      <c r="B63" s="48"/>
      <c r="C63" s="49"/>
      <c r="D63" s="49"/>
      <c r="E63" s="50"/>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9"/>
      <c r="AR63" s="51"/>
      <c r="AS63" s="51"/>
      <c r="AT63" s="51"/>
      <c r="AU63" s="51"/>
      <c r="AV63" s="51"/>
      <c r="AW63" s="51"/>
      <c r="AX63" s="51"/>
      <c r="AY63" s="51"/>
      <c r="AZ63" s="52"/>
    </row>
    <row r="64" spans="2:52">
      <c r="B64" s="245" t="s">
        <v>71</v>
      </c>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245"/>
      <c r="AP64" s="245"/>
      <c r="AQ64" s="245"/>
      <c r="AR64" s="245"/>
      <c r="AS64" s="245"/>
      <c r="AT64" s="245"/>
      <c r="AU64" s="245"/>
      <c r="AV64" s="245"/>
      <c r="AW64" s="245"/>
      <c r="AX64" s="245"/>
      <c r="AY64" s="245"/>
      <c r="AZ64" s="245"/>
    </row>
    <row r="65" spans="2:52">
      <c r="B65" s="246" t="s">
        <v>96</v>
      </c>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row>
    <row r="66" spans="2:52">
      <c r="B66" s="236" t="s">
        <v>177</v>
      </c>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236"/>
      <c r="AY66" s="236"/>
      <c r="AZ66" s="236"/>
    </row>
    <row r="67" spans="2:52">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2:52" ht="45" customHeight="1">
      <c r="B68" s="237" t="s">
        <v>76</v>
      </c>
      <c r="C68" s="237"/>
      <c r="D68" s="237"/>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238"/>
      <c r="AS68" s="238"/>
      <c r="AT68" s="238"/>
      <c r="AU68" s="238"/>
      <c r="AV68" s="238"/>
      <c r="AW68" s="238"/>
      <c r="AX68" s="238"/>
      <c r="AY68" s="238"/>
      <c r="AZ68" s="238"/>
    </row>
    <row r="69" spans="2:52" ht="46.5" customHeight="1">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30" t="s">
        <v>60</v>
      </c>
      <c r="AG69" s="30"/>
      <c r="AH69" s="30"/>
      <c r="AI69" s="30"/>
      <c r="AJ69" s="239"/>
      <c r="AK69" s="240"/>
      <c r="AL69" s="240"/>
      <c r="AM69" s="240"/>
      <c r="AN69" s="240"/>
      <c r="AO69" s="240"/>
      <c r="AP69" s="240"/>
      <c r="AQ69" s="240"/>
      <c r="AR69" s="240"/>
      <c r="AS69" s="240"/>
      <c r="AT69" s="240"/>
      <c r="AU69" s="240"/>
      <c r="AV69" s="240"/>
      <c r="AW69" s="240"/>
      <c r="AX69" s="240"/>
      <c r="AY69" s="240"/>
      <c r="AZ69" s="240"/>
    </row>
    <row r="70" spans="2:52" ht="16.5" customHeight="1" thickBot="1">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c r="B71" s="241" t="s">
        <v>75</v>
      </c>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3"/>
      <c r="AI71" s="243"/>
      <c r="AJ71" s="243"/>
      <c r="AK71" s="243"/>
      <c r="AL71" s="243"/>
      <c r="AM71" s="243"/>
      <c r="AN71" s="243"/>
      <c r="AO71" s="243"/>
      <c r="AP71" s="243"/>
      <c r="AQ71" s="243"/>
      <c r="AR71" s="243"/>
      <c r="AS71" s="243"/>
      <c r="AT71" s="243"/>
      <c r="AU71" s="243"/>
      <c r="AV71" s="243"/>
      <c r="AW71" s="243"/>
      <c r="AX71" s="243"/>
      <c r="AY71" s="243"/>
      <c r="AZ71" s="244"/>
    </row>
    <row r="72" spans="2:52">
      <c r="B72" s="56"/>
      <c r="C72" s="34"/>
      <c r="D72" s="34"/>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c r="AI72" s="39"/>
      <c r="AJ72" s="38"/>
      <c r="AK72" s="38"/>
      <c r="AL72" s="38"/>
      <c r="AM72" s="38"/>
      <c r="AN72" s="38"/>
      <c r="AO72" s="38"/>
      <c r="AP72" s="38"/>
      <c r="AQ72" s="38"/>
      <c r="AR72" s="38"/>
      <c r="AS72" s="38"/>
      <c r="AT72" s="38"/>
      <c r="AU72" s="38"/>
      <c r="AV72" s="38"/>
      <c r="AW72" s="38"/>
      <c r="AX72" s="38"/>
      <c r="AY72" s="38"/>
      <c r="AZ72" s="42"/>
    </row>
    <row r="73" spans="2:52">
      <c r="B73" s="43"/>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4"/>
    </row>
    <row r="74" spans="2:52">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c r="B91" s="43"/>
      <c r="C91" s="28"/>
      <c r="D91" s="2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c r="B112" s="41"/>
      <c r="C112" s="31"/>
      <c r="D112" s="31"/>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c r="B113" s="43"/>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6"/>
    </row>
    <row r="114" spans="2:52">
      <c r="B114" s="43"/>
      <c r="C114" s="28"/>
      <c r="D114" s="2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2"/>
    </row>
    <row r="115" spans="2:52">
      <c r="B115" s="4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28"/>
      <c r="AY116" s="28"/>
      <c r="AZ116" s="44"/>
    </row>
    <row r="117" spans="2:52">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6"/>
    </row>
    <row r="118" spans="2:52">
      <c r="B118" s="43"/>
      <c r="C118" s="28"/>
      <c r="D118" s="2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c r="B119" s="56"/>
      <c r="C119" s="34"/>
      <c r="D119" s="34"/>
      <c r="E119" s="37"/>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c r="B120" s="43"/>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4"/>
    </row>
    <row r="121" spans="2:52">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2"/>
    </row>
    <row r="122" spans="2:52">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28"/>
      <c r="AY130" s="28"/>
      <c r="AZ130" s="44"/>
    </row>
    <row r="131" spans="2:52">
      <c r="B131" s="43"/>
      <c r="C131" s="28"/>
      <c r="D131" s="2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4"/>
    </row>
    <row r="132" spans="2:52">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c r="B135" s="41"/>
      <c r="C135" s="31"/>
      <c r="D135" s="31"/>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c r="B136" s="43"/>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6"/>
    </row>
    <row r="137" spans="2:52" ht="14.25" thickBot="1">
      <c r="B137" s="48"/>
      <c r="C137" s="49"/>
      <c r="D137" s="49"/>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2"/>
    </row>
    <row r="138" spans="2:52">
      <c r="B138" s="245" t="s">
        <v>71</v>
      </c>
      <c r="C138" s="245"/>
      <c r="D138" s="245"/>
      <c r="E138" s="245"/>
      <c r="F138" s="245"/>
      <c r="G138" s="245"/>
      <c r="H138" s="245"/>
      <c r="I138" s="245"/>
      <c r="J138" s="245"/>
      <c r="K138" s="245"/>
      <c r="L138" s="245"/>
      <c r="M138" s="245"/>
      <c r="N138" s="245"/>
      <c r="O138" s="245"/>
      <c r="P138" s="245"/>
      <c r="Q138" s="245"/>
      <c r="R138" s="245"/>
      <c r="S138" s="245"/>
      <c r="T138" s="245"/>
      <c r="U138" s="245"/>
      <c r="V138" s="245"/>
      <c r="W138" s="245"/>
      <c r="X138" s="245"/>
      <c r="Y138" s="245"/>
      <c r="Z138" s="245"/>
      <c r="AA138" s="245"/>
      <c r="AB138" s="245"/>
      <c r="AC138" s="245"/>
      <c r="AD138" s="245"/>
      <c r="AE138" s="245"/>
      <c r="AF138" s="245"/>
      <c r="AG138" s="245"/>
      <c r="AH138" s="245"/>
      <c r="AI138" s="245"/>
      <c r="AJ138" s="245"/>
      <c r="AK138" s="245"/>
      <c r="AL138" s="245"/>
      <c r="AM138" s="245"/>
      <c r="AN138" s="245"/>
      <c r="AO138" s="245"/>
      <c r="AP138" s="245"/>
      <c r="AQ138" s="245"/>
      <c r="AR138" s="245"/>
      <c r="AS138" s="245"/>
      <c r="AT138" s="245"/>
      <c r="AU138" s="245"/>
      <c r="AV138" s="245"/>
      <c r="AW138" s="245"/>
      <c r="AX138" s="245"/>
      <c r="AY138" s="245"/>
      <c r="AZ138" s="245"/>
    </row>
    <row r="139" spans="2:52">
      <c r="B139" s="246" t="s">
        <v>96</v>
      </c>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row>
    <row r="140" spans="2:52">
      <c r="B140" s="236" t="s">
        <v>178</v>
      </c>
      <c r="C140" s="236"/>
      <c r="D140" s="236"/>
      <c r="E140" s="236"/>
      <c r="F140" s="236"/>
      <c r="G140" s="236"/>
      <c r="H140" s="236"/>
      <c r="I140" s="236"/>
      <c r="J140" s="236"/>
      <c r="K140" s="236"/>
      <c r="L140" s="236"/>
      <c r="M140" s="236"/>
      <c r="N140" s="236"/>
      <c r="O140" s="236"/>
      <c r="P140" s="236"/>
      <c r="Q140" s="236"/>
      <c r="R140" s="236"/>
      <c r="S140" s="236"/>
      <c r="T140" s="236"/>
      <c r="U140" s="236"/>
      <c r="V140" s="236"/>
      <c r="W140" s="236"/>
      <c r="X140" s="236"/>
      <c r="Y140" s="236"/>
      <c r="Z140" s="236"/>
      <c r="AA140" s="236"/>
      <c r="AB140" s="236"/>
      <c r="AC140" s="236"/>
      <c r="AD140" s="236"/>
      <c r="AE140" s="236"/>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row>
    <row r="141" spans="2:52" ht="45" customHeight="1">
      <c r="B141" s="237" t="s">
        <v>76</v>
      </c>
      <c r="C141" s="237"/>
      <c r="D141" s="237"/>
      <c r="E141" s="238"/>
      <c r="F141" s="238"/>
      <c r="G141" s="238"/>
      <c r="H141" s="238"/>
      <c r="I141" s="238"/>
      <c r="J141" s="238"/>
      <c r="K141" s="238"/>
      <c r="L141" s="238"/>
      <c r="M141" s="238"/>
      <c r="N141" s="238"/>
      <c r="O141" s="238"/>
      <c r="P141" s="238"/>
      <c r="Q141" s="238"/>
      <c r="R141" s="238"/>
      <c r="S141" s="238"/>
      <c r="T141" s="238"/>
      <c r="U141" s="238"/>
      <c r="V141" s="238"/>
      <c r="W141" s="238"/>
      <c r="X141" s="238"/>
      <c r="Y141" s="238"/>
      <c r="Z141" s="238"/>
      <c r="AA141" s="238"/>
      <c r="AB141" s="238"/>
      <c r="AC141" s="238"/>
      <c r="AD141" s="238"/>
      <c r="AE141" s="238"/>
      <c r="AF141" s="238"/>
      <c r="AG141" s="238"/>
      <c r="AH141" s="238"/>
      <c r="AI141" s="238"/>
      <c r="AJ141" s="238"/>
      <c r="AK141" s="238"/>
      <c r="AL141" s="238"/>
      <c r="AM141" s="238"/>
      <c r="AN141" s="238"/>
      <c r="AO141" s="238"/>
      <c r="AP141" s="238"/>
      <c r="AQ141" s="238"/>
      <c r="AR141" s="238"/>
      <c r="AS141" s="238"/>
      <c r="AT141" s="238"/>
      <c r="AU141" s="238"/>
      <c r="AV141" s="238"/>
      <c r="AW141" s="238"/>
      <c r="AX141" s="238"/>
      <c r="AY141" s="238"/>
      <c r="AZ141" s="238"/>
    </row>
    <row r="142" spans="2:52" ht="46.5" customHeight="1">
      <c r="B142" s="24"/>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30" t="s">
        <v>60</v>
      </c>
      <c r="AG142" s="30"/>
      <c r="AH142" s="30"/>
      <c r="AI142" s="30"/>
      <c r="AJ142" s="239"/>
      <c r="AK142" s="240"/>
      <c r="AL142" s="240"/>
      <c r="AM142" s="240"/>
      <c r="AN142" s="240"/>
      <c r="AO142" s="240"/>
      <c r="AP142" s="240"/>
      <c r="AQ142" s="240"/>
      <c r="AR142" s="240"/>
      <c r="AS142" s="240"/>
      <c r="AT142" s="240"/>
      <c r="AU142" s="240"/>
      <c r="AV142" s="240"/>
      <c r="AW142" s="240"/>
      <c r="AX142" s="240"/>
      <c r="AY142" s="240"/>
      <c r="AZ142" s="240"/>
    </row>
    <row r="143" spans="2:52" ht="16.5" customHeight="1" thickBot="1">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row>
    <row r="144" spans="2:52" ht="34.5" customHeight="1">
      <c r="B144" s="241" t="s">
        <v>75</v>
      </c>
      <c r="C144" s="242"/>
      <c r="D144" s="242"/>
      <c r="E144" s="242"/>
      <c r="F144" s="242"/>
      <c r="G144" s="242"/>
      <c r="H144" s="242"/>
      <c r="I144" s="242"/>
      <c r="J144" s="242"/>
      <c r="K144" s="242"/>
      <c r="L144" s="242"/>
      <c r="M144" s="242"/>
      <c r="N144" s="242"/>
      <c r="O144" s="242"/>
      <c r="P144" s="242"/>
      <c r="Q144" s="242"/>
      <c r="R144" s="242"/>
      <c r="S144" s="242"/>
      <c r="T144" s="242"/>
      <c r="U144" s="242"/>
      <c r="V144" s="242"/>
      <c r="W144" s="242"/>
      <c r="X144" s="242"/>
      <c r="Y144" s="242"/>
      <c r="Z144" s="242"/>
      <c r="AA144" s="242"/>
      <c r="AB144" s="242"/>
      <c r="AC144" s="242"/>
      <c r="AD144" s="242"/>
      <c r="AE144" s="242"/>
      <c r="AF144" s="242"/>
      <c r="AG144" s="242"/>
      <c r="AH144" s="243"/>
      <c r="AI144" s="243"/>
      <c r="AJ144" s="243"/>
      <c r="AK144" s="243"/>
      <c r="AL144" s="243"/>
      <c r="AM144" s="243"/>
      <c r="AN144" s="243"/>
      <c r="AO144" s="243"/>
      <c r="AP144" s="243"/>
      <c r="AQ144" s="243"/>
      <c r="AR144" s="243"/>
      <c r="AS144" s="243"/>
      <c r="AT144" s="243"/>
      <c r="AU144" s="243"/>
      <c r="AV144" s="243"/>
      <c r="AW144" s="243"/>
      <c r="AX144" s="243"/>
      <c r="AY144" s="243"/>
      <c r="AZ144" s="244"/>
    </row>
    <row r="145" spans="2:52">
      <c r="B145" s="56"/>
      <c r="C145" s="34"/>
      <c r="D145" s="34"/>
      <c r="E145" s="37"/>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9"/>
      <c r="AI145" s="39"/>
      <c r="AJ145" s="38"/>
      <c r="AK145" s="38"/>
      <c r="AL145" s="38"/>
      <c r="AM145" s="38"/>
      <c r="AN145" s="38"/>
      <c r="AO145" s="38"/>
      <c r="AP145" s="38"/>
      <c r="AQ145" s="38"/>
      <c r="AR145" s="38"/>
      <c r="AS145" s="38"/>
      <c r="AT145" s="38"/>
      <c r="AU145" s="38"/>
      <c r="AV145" s="38"/>
      <c r="AW145" s="38"/>
      <c r="AX145" s="38"/>
      <c r="AY145" s="38"/>
      <c r="AZ145" s="42"/>
    </row>
    <row r="146" spans="2:52">
      <c r="B146" s="43"/>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4"/>
    </row>
    <row r="147" spans="2:52">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c r="B164" s="43"/>
      <c r="C164" s="28"/>
      <c r="D164" s="2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c r="B185" s="41"/>
      <c r="C185" s="31"/>
      <c r="D185" s="31"/>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c r="B186" s="43"/>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6"/>
    </row>
    <row r="187" spans="2:52">
      <c r="B187" s="43"/>
      <c r="C187" s="28"/>
      <c r="D187" s="2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2"/>
    </row>
    <row r="188" spans="2:52">
      <c r="B188" s="43"/>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28"/>
      <c r="AY189" s="28"/>
      <c r="AZ189" s="44"/>
    </row>
    <row r="190" spans="2:52">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6"/>
    </row>
    <row r="191" spans="2:52">
      <c r="B191" s="43"/>
      <c r="C191" s="28"/>
      <c r="D191" s="2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c r="B192" s="56"/>
      <c r="C192" s="34"/>
      <c r="D192" s="34"/>
      <c r="E192" s="37"/>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c r="B193" s="43"/>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4"/>
    </row>
    <row r="194" spans="2:52">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2"/>
    </row>
    <row r="195" spans="2:52">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28"/>
      <c r="AY203" s="28"/>
      <c r="AZ203" s="44"/>
    </row>
    <row r="204" spans="2:52">
      <c r="B204" s="43"/>
      <c r="C204" s="28"/>
      <c r="D204" s="2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44"/>
    </row>
    <row r="205" spans="2:52">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c r="B208" s="41"/>
      <c r="C208" s="31"/>
      <c r="D208" s="31"/>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c r="B209" s="43"/>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6"/>
    </row>
    <row r="210" spans="2:52" ht="14.25" thickBot="1">
      <c r="B210" s="48"/>
      <c r="C210" s="49"/>
      <c r="D210" s="49"/>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2"/>
    </row>
    <row r="211" spans="2:52">
      <c r="B211" s="245" t="s">
        <v>71</v>
      </c>
      <c r="C211" s="245"/>
      <c r="D211" s="245"/>
      <c r="E211" s="245"/>
      <c r="F211" s="245"/>
      <c r="G211" s="245"/>
      <c r="H211" s="245"/>
      <c r="I211" s="245"/>
      <c r="J211" s="245"/>
      <c r="K211" s="245"/>
      <c r="L211" s="245"/>
      <c r="M211" s="245"/>
      <c r="N211" s="245"/>
      <c r="O211" s="245"/>
      <c r="P211" s="245"/>
      <c r="Q211" s="245"/>
      <c r="R211" s="245"/>
      <c r="S211" s="245"/>
      <c r="T211" s="245"/>
      <c r="U211" s="245"/>
      <c r="V211" s="245"/>
      <c r="W211" s="245"/>
      <c r="X211" s="245"/>
      <c r="Y211" s="245"/>
      <c r="Z211" s="245"/>
      <c r="AA211" s="245"/>
      <c r="AB211" s="245"/>
      <c r="AC211" s="245"/>
      <c r="AD211" s="245"/>
      <c r="AE211" s="245"/>
      <c r="AF211" s="245"/>
      <c r="AG211" s="245"/>
      <c r="AH211" s="245"/>
      <c r="AI211" s="245"/>
      <c r="AJ211" s="245"/>
      <c r="AK211" s="245"/>
      <c r="AL211" s="245"/>
      <c r="AM211" s="245"/>
      <c r="AN211" s="245"/>
      <c r="AO211" s="245"/>
      <c r="AP211" s="245"/>
      <c r="AQ211" s="245"/>
      <c r="AR211" s="245"/>
      <c r="AS211" s="245"/>
      <c r="AT211" s="245"/>
      <c r="AU211" s="245"/>
      <c r="AV211" s="245"/>
      <c r="AW211" s="245"/>
      <c r="AX211" s="245"/>
      <c r="AY211" s="245"/>
      <c r="AZ211" s="245"/>
    </row>
    <row r="212" spans="2:52">
      <c r="B212" s="246" t="s">
        <v>96</v>
      </c>
      <c r="C212" s="246"/>
      <c r="D212" s="246"/>
      <c r="E212" s="246"/>
      <c r="F212" s="246"/>
      <c r="G212" s="246"/>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246"/>
      <c r="AE212" s="246"/>
      <c r="AF212" s="246"/>
      <c r="AG212" s="246"/>
      <c r="AH212" s="246"/>
      <c r="AI212" s="246"/>
      <c r="AJ212" s="246"/>
      <c r="AK212" s="246"/>
      <c r="AL212" s="246"/>
      <c r="AM212" s="246"/>
      <c r="AN212" s="246"/>
      <c r="AO212" s="246"/>
      <c r="AP212" s="246"/>
      <c r="AQ212" s="246"/>
      <c r="AR212" s="246"/>
      <c r="AS212" s="246"/>
      <c r="AT212" s="246"/>
      <c r="AU212" s="246"/>
      <c r="AV212" s="246"/>
      <c r="AW212" s="246"/>
      <c r="AX212" s="246"/>
      <c r="AY212" s="246"/>
      <c r="AZ212" s="246"/>
    </row>
    <row r="213" spans="2:52">
      <c r="B213" s="236" t="s">
        <v>179</v>
      </c>
      <c r="C213" s="236"/>
      <c r="D213" s="236"/>
      <c r="E213" s="236"/>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36"/>
      <c r="AK213" s="236"/>
      <c r="AL213" s="236"/>
      <c r="AM213" s="236"/>
      <c r="AN213" s="236"/>
      <c r="AO213" s="236"/>
      <c r="AP213" s="236"/>
      <c r="AQ213" s="236"/>
      <c r="AR213" s="236"/>
      <c r="AS213" s="236"/>
      <c r="AT213" s="236"/>
      <c r="AU213" s="236"/>
      <c r="AV213" s="236"/>
      <c r="AW213" s="236"/>
      <c r="AX213" s="236"/>
      <c r="AY213" s="236"/>
      <c r="AZ213" s="236"/>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A140"/>
  <sheetViews>
    <sheetView view="pageBreakPreview" zoomScaleNormal="100" zoomScaleSheetLayoutView="100" workbookViewId="0">
      <selection activeCell="BB8" sqref="BB8"/>
    </sheetView>
  </sheetViews>
  <sheetFormatPr defaultRowHeight="13.5"/>
  <cols>
    <col min="1" max="1" width="3.25" style="26" customWidth="1"/>
    <col min="2" max="52" width="2.375" style="26" customWidth="1"/>
    <col min="53" max="53" width="12.625" style="26" customWidth="1"/>
    <col min="54" max="54" width="12.125" style="26" customWidth="1"/>
    <col min="55" max="16384" width="9" style="26"/>
  </cols>
  <sheetData>
    <row r="1" spans="2:53" ht="45" customHeight="1">
      <c r="B1" s="237" t="s">
        <v>234</v>
      </c>
      <c r="C1" s="237"/>
      <c r="D1" s="237"/>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139" t="s">
        <v>235</v>
      </c>
    </row>
    <row r="2" spans="2:53" ht="42.75" customHeight="1">
      <c r="B2" s="24" t="s">
        <v>236</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30" t="s">
        <v>60</v>
      </c>
      <c r="AG2" s="30"/>
      <c r="AH2" s="30"/>
      <c r="AI2" s="30"/>
      <c r="AJ2" s="239"/>
      <c r="AK2" s="240"/>
      <c r="AL2" s="240"/>
      <c r="AM2" s="240"/>
      <c r="AN2" s="240"/>
      <c r="AO2" s="240"/>
      <c r="AP2" s="240"/>
      <c r="AQ2" s="240"/>
      <c r="AR2" s="240"/>
      <c r="AS2" s="240"/>
      <c r="AT2" s="240"/>
      <c r="AU2" s="240"/>
      <c r="AV2" s="240"/>
      <c r="AW2" s="240"/>
      <c r="AX2" s="240"/>
      <c r="AY2" s="240"/>
      <c r="AZ2" s="240"/>
      <c r="BA2" s="140" t="s">
        <v>237</v>
      </c>
    </row>
    <row r="3" spans="2:53" ht="20.25" customHeight="1" thickBot="1">
      <c r="B3" s="25"/>
      <c r="C3" s="25" t="s">
        <v>238</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140" t="s">
        <v>239</v>
      </c>
    </row>
    <row r="4" spans="2:53" ht="17.25" customHeight="1">
      <c r="B4" s="289" t="s">
        <v>240</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1"/>
      <c r="BA4" s="140" t="s">
        <v>241</v>
      </c>
    </row>
    <row r="5" spans="2:53" ht="17.25" customHeight="1">
      <c r="B5" s="292"/>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4"/>
    </row>
    <row r="6" spans="2:53" ht="17.25" customHeight="1">
      <c r="B6" s="292"/>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4"/>
    </row>
    <row r="7" spans="2:53" ht="17.25" customHeight="1" thickBot="1">
      <c r="B7" s="295"/>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7"/>
    </row>
    <row r="8" spans="2:53"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3" ht="19.5" customHeight="1">
      <c r="B9" s="259" t="s">
        <v>72</v>
      </c>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1"/>
    </row>
    <row r="10" spans="2:53" ht="64.5" customHeight="1">
      <c r="B10" s="262" t="s">
        <v>61</v>
      </c>
      <c r="C10" s="263"/>
      <c r="D10" s="263"/>
      <c r="E10" s="263"/>
      <c r="F10" s="264"/>
      <c r="G10" s="265" t="s">
        <v>242</v>
      </c>
      <c r="H10" s="265"/>
      <c r="I10" s="265"/>
      <c r="J10" s="265"/>
      <c r="K10" s="265"/>
      <c r="L10" s="265"/>
      <c r="M10" s="265"/>
      <c r="N10" s="265"/>
      <c r="O10" s="266"/>
      <c r="P10" s="265" t="s">
        <v>243</v>
      </c>
      <c r="Q10" s="265"/>
      <c r="R10" s="265"/>
      <c r="S10" s="265"/>
      <c r="T10" s="265"/>
      <c r="U10" s="265"/>
      <c r="V10" s="265"/>
      <c r="W10" s="265"/>
      <c r="X10" s="266"/>
      <c r="Y10" s="265" t="s">
        <v>244</v>
      </c>
      <c r="Z10" s="265"/>
      <c r="AA10" s="265"/>
      <c r="AB10" s="265"/>
      <c r="AC10" s="265"/>
      <c r="AD10" s="265"/>
      <c r="AE10" s="265"/>
      <c r="AF10" s="265"/>
      <c r="AG10" s="266"/>
      <c r="AH10" s="265" t="s">
        <v>245</v>
      </c>
      <c r="AI10" s="265"/>
      <c r="AJ10" s="265"/>
      <c r="AK10" s="265"/>
      <c r="AL10" s="265"/>
      <c r="AM10" s="265"/>
      <c r="AN10" s="265"/>
      <c r="AO10" s="265"/>
      <c r="AP10" s="266"/>
      <c r="AQ10" s="265" t="s">
        <v>67</v>
      </c>
      <c r="AR10" s="265"/>
      <c r="AS10" s="265"/>
      <c r="AT10" s="265"/>
      <c r="AU10" s="265"/>
      <c r="AV10" s="265"/>
      <c r="AW10" s="265"/>
      <c r="AX10" s="265"/>
      <c r="AY10" s="265"/>
      <c r="AZ10" s="267"/>
    </row>
    <row r="11" spans="2:53" ht="24" customHeight="1" thickBot="1">
      <c r="B11" s="268" t="s">
        <v>62</v>
      </c>
      <c r="C11" s="269"/>
      <c r="D11" s="269"/>
      <c r="E11" s="269"/>
      <c r="F11" s="270"/>
      <c r="G11" s="247" t="s">
        <v>246</v>
      </c>
      <c r="H11" s="248"/>
      <c r="I11" s="248"/>
      <c r="J11" s="248"/>
      <c r="K11" s="248"/>
      <c r="L11" s="248"/>
      <c r="M11" s="248"/>
      <c r="N11" s="248"/>
      <c r="O11" s="298"/>
      <c r="P11" s="247" t="s">
        <v>247</v>
      </c>
      <c r="Q11" s="248"/>
      <c r="R11" s="248"/>
      <c r="S11" s="248"/>
      <c r="T11" s="248"/>
      <c r="U11" s="248"/>
      <c r="V11" s="248"/>
      <c r="W11" s="248"/>
      <c r="X11" s="298"/>
      <c r="Y11" s="247" t="s">
        <v>248</v>
      </c>
      <c r="Z11" s="248"/>
      <c r="AA11" s="248"/>
      <c r="AB11" s="248"/>
      <c r="AC11" s="248"/>
      <c r="AD11" s="248"/>
      <c r="AE11" s="248"/>
      <c r="AF11" s="248"/>
      <c r="AG11" s="298"/>
      <c r="AH11" s="247" t="s">
        <v>249</v>
      </c>
      <c r="AI11" s="248"/>
      <c r="AJ11" s="248"/>
      <c r="AK11" s="248"/>
      <c r="AL11" s="248"/>
      <c r="AM11" s="248"/>
      <c r="AN11" s="248"/>
      <c r="AO11" s="248"/>
      <c r="AP11" s="298"/>
      <c r="AQ11" s="247" t="s">
        <v>250</v>
      </c>
      <c r="AR11" s="248"/>
      <c r="AS11" s="248"/>
      <c r="AT11" s="248"/>
      <c r="AU11" s="248"/>
      <c r="AV11" s="248"/>
      <c r="AW11" s="248"/>
      <c r="AX11" s="248"/>
      <c r="AY11" s="248"/>
      <c r="AZ11" s="249"/>
    </row>
    <row r="12" spans="2:53" ht="14.25" thickBot="1">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3" ht="34.5" customHeight="1">
      <c r="B13" s="277" t="s">
        <v>251</v>
      </c>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9" t="s">
        <v>252</v>
      </c>
      <c r="AK13" s="278"/>
      <c r="AL13" s="278"/>
      <c r="AM13" s="278"/>
      <c r="AN13" s="278"/>
      <c r="AO13" s="278"/>
      <c r="AP13" s="278"/>
      <c r="AQ13" s="278"/>
      <c r="AR13" s="278"/>
      <c r="AS13" s="278"/>
      <c r="AT13" s="278"/>
      <c r="AU13" s="278"/>
      <c r="AV13" s="278"/>
      <c r="AW13" s="278"/>
      <c r="AX13" s="278"/>
      <c r="AY13" s="278"/>
      <c r="AZ13" s="280"/>
    </row>
    <row r="14" spans="2:53" ht="20.25" customHeight="1">
      <c r="B14" s="282" t="s">
        <v>73</v>
      </c>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4"/>
      <c r="AQ14" s="285" t="s">
        <v>253</v>
      </c>
      <c r="AR14" s="283"/>
      <c r="AS14" s="283"/>
      <c r="AT14" s="283"/>
      <c r="AU14" s="283"/>
      <c r="AV14" s="283"/>
      <c r="AW14" s="283"/>
      <c r="AX14" s="283"/>
      <c r="AY14" s="283"/>
      <c r="AZ14" s="286"/>
    </row>
    <row r="15" spans="2:53">
      <c r="B15" s="60" t="s">
        <v>97</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3">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28"/>
      <c r="AY18" s="28"/>
      <c r="AZ18" s="44"/>
    </row>
    <row r="19" spans="2:52">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c r="B20" s="62"/>
      <c r="C20" s="29"/>
      <c r="D20" s="29"/>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7"/>
      <c r="AR21" s="38"/>
      <c r="AS21" s="38"/>
      <c r="AT21" s="38"/>
      <c r="AU21" s="38"/>
      <c r="AV21" s="38"/>
      <c r="AW21" s="38"/>
      <c r="AX21" s="38"/>
      <c r="AY21" s="38"/>
      <c r="AZ21" s="46"/>
    </row>
    <row r="22" spans="2:52">
      <c r="B22" s="62"/>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38"/>
      <c r="AY22" s="38"/>
      <c r="AZ22" s="46"/>
    </row>
    <row r="23" spans="2:52">
      <c r="B23" s="62" t="s">
        <v>254</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6"/>
    </row>
    <row r="24" spans="2:52">
      <c r="B24" s="4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6"/>
    </row>
    <row r="25" spans="2:52">
      <c r="B25" s="43"/>
      <c r="C25" s="28"/>
      <c r="D25" s="2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4"/>
    </row>
    <row r="26" spans="2:52">
      <c r="B26" s="4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2"/>
    </row>
    <row r="27" spans="2:52">
      <c r="B27" s="43"/>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4"/>
    </row>
    <row r="28" spans="2:52">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29"/>
      <c r="AY28" s="29"/>
      <c r="AZ28" s="42"/>
    </row>
    <row r="29" spans="2:52" ht="14.25" thickBot="1">
      <c r="B29" s="53"/>
      <c r="C29" s="54"/>
      <c r="D29" s="54"/>
      <c r="E29" s="55"/>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58"/>
      <c r="AR29" s="40"/>
      <c r="AS29" s="40"/>
      <c r="AT29" s="40"/>
      <c r="AU29" s="40"/>
      <c r="AV29" s="40"/>
      <c r="AW29" s="40"/>
      <c r="AX29" s="40"/>
      <c r="AY29" s="40"/>
      <c r="AZ29" s="47"/>
    </row>
    <row r="30" spans="2:52" ht="34.5" customHeight="1" thickTop="1">
      <c r="B30" s="281" t="s">
        <v>255</v>
      </c>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4" t="s">
        <v>256</v>
      </c>
      <c r="AK30" s="275"/>
      <c r="AL30" s="275"/>
      <c r="AM30" s="275"/>
      <c r="AN30" s="275"/>
      <c r="AO30" s="275"/>
      <c r="AP30" s="275"/>
      <c r="AQ30" s="275"/>
      <c r="AR30" s="275"/>
      <c r="AS30" s="275"/>
      <c r="AT30" s="275"/>
      <c r="AU30" s="275"/>
      <c r="AV30" s="275"/>
      <c r="AW30" s="275"/>
      <c r="AX30" s="275"/>
      <c r="AY30" s="275"/>
      <c r="AZ30" s="276"/>
    </row>
    <row r="31" spans="2:52" ht="20.25" customHeight="1">
      <c r="B31" s="282" t="s">
        <v>73</v>
      </c>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4"/>
      <c r="AQ31" s="285" t="s">
        <v>253</v>
      </c>
      <c r="AR31" s="283"/>
      <c r="AS31" s="283"/>
      <c r="AT31" s="283"/>
      <c r="AU31" s="283"/>
      <c r="AV31" s="283"/>
      <c r="AW31" s="283"/>
      <c r="AX31" s="283"/>
      <c r="AY31" s="283"/>
      <c r="AZ31" s="286"/>
    </row>
    <row r="32" spans="2:52">
      <c r="B32" s="60" t="s">
        <v>97</v>
      </c>
      <c r="C32" s="61"/>
      <c r="D32" s="61"/>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c r="AI32" s="39"/>
      <c r="AJ32" s="63"/>
      <c r="AK32" s="38"/>
      <c r="AL32" s="38"/>
      <c r="AM32" s="38"/>
      <c r="AN32" s="38"/>
      <c r="AO32" s="38"/>
      <c r="AP32" s="38"/>
      <c r="AQ32" s="57"/>
      <c r="AR32" s="38"/>
      <c r="AS32" s="38"/>
      <c r="AT32" s="38"/>
      <c r="AU32" s="38"/>
      <c r="AV32" s="38"/>
      <c r="AW32" s="38"/>
      <c r="AX32" s="38"/>
      <c r="AY32" s="38"/>
      <c r="AZ32" s="42"/>
    </row>
    <row r="33" spans="2:52">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4"/>
    </row>
    <row r="34" spans="2:52">
      <c r="B34" s="43"/>
      <c r="C34" s="38"/>
      <c r="D34" s="28"/>
      <c r="E34" s="38"/>
      <c r="F34" s="28"/>
      <c r="G34" s="38"/>
      <c r="H34" s="28"/>
      <c r="I34" s="38"/>
      <c r="J34" s="28"/>
      <c r="K34" s="38"/>
      <c r="L34" s="28"/>
      <c r="M34" s="38"/>
      <c r="N34" s="28"/>
      <c r="O34" s="38"/>
      <c r="P34" s="28"/>
      <c r="Q34" s="38"/>
      <c r="R34" s="28"/>
      <c r="S34" s="38"/>
      <c r="T34" s="28"/>
      <c r="U34" s="38"/>
      <c r="V34" s="28"/>
      <c r="W34" s="38"/>
      <c r="X34" s="28"/>
      <c r="Y34" s="38"/>
      <c r="Z34" s="28"/>
      <c r="AA34" s="38"/>
      <c r="AB34" s="28"/>
      <c r="AC34" s="38"/>
      <c r="AD34" s="28"/>
      <c r="AE34" s="38"/>
      <c r="AF34" s="28"/>
      <c r="AG34" s="38"/>
      <c r="AH34" s="28"/>
      <c r="AI34" s="38"/>
      <c r="AJ34" s="28"/>
      <c r="AK34" s="38"/>
      <c r="AL34" s="28"/>
      <c r="AM34" s="38"/>
      <c r="AN34" s="28"/>
      <c r="AO34" s="38"/>
      <c r="AP34" s="28"/>
      <c r="AQ34" s="57"/>
      <c r="AR34" s="28"/>
      <c r="AS34" s="38"/>
      <c r="AT34" s="28"/>
      <c r="AU34" s="38"/>
      <c r="AV34" s="28"/>
      <c r="AW34" s="38"/>
      <c r="AX34" s="28"/>
      <c r="AY34" s="28"/>
      <c r="AZ34" s="45"/>
    </row>
    <row r="35" spans="2:52">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28"/>
      <c r="AY35" s="28"/>
      <c r="AZ35" s="44"/>
    </row>
    <row r="36" spans="2:52">
      <c r="B36" s="43"/>
      <c r="C36" s="28"/>
      <c r="D36" s="2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c r="B37" s="62"/>
      <c r="C37" s="29"/>
      <c r="D37" s="29"/>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38"/>
      <c r="AY37" s="38"/>
      <c r="AZ37" s="44"/>
    </row>
    <row r="38" spans="2:52">
      <c r="B38" s="4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7"/>
      <c r="AR38" s="38"/>
      <c r="AS38" s="38"/>
      <c r="AT38" s="38"/>
      <c r="AU38" s="38"/>
      <c r="AV38" s="38"/>
      <c r="AW38" s="38"/>
      <c r="AX38" s="38"/>
      <c r="AY38" s="38"/>
      <c r="AZ38" s="46"/>
    </row>
    <row r="39" spans="2:52">
      <c r="B39" s="62"/>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57"/>
      <c r="AR39" s="38"/>
      <c r="AS39" s="38"/>
      <c r="AT39" s="38"/>
      <c r="AU39" s="38"/>
      <c r="AV39" s="38"/>
      <c r="AW39" s="38"/>
      <c r="AX39" s="38"/>
      <c r="AY39" s="38"/>
      <c r="AZ39" s="46"/>
    </row>
    <row r="40" spans="2:52">
      <c r="B40" s="62" t="s">
        <v>254</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57"/>
      <c r="AR40" s="38"/>
      <c r="AS40" s="38"/>
      <c r="AT40" s="38"/>
      <c r="AU40" s="38"/>
      <c r="AV40" s="38"/>
      <c r="AW40" s="38"/>
      <c r="AX40" s="38"/>
      <c r="AY40" s="38"/>
      <c r="AZ40" s="46"/>
    </row>
    <row r="41" spans="2:52">
      <c r="B41" s="4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57"/>
      <c r="AR41" s="38"/>
      <c r="AS41" s="38"/>
      <c r="AT41" s="38"/>
      <c r="AU41" s="38"/>
      <c r="AV41" s="38"/>
      <c r="AW41" s="38"/>
      <c r="AX41" s="38"/>
      <c r="AY41" s="38"/>
      <c r="AZ41" s="46"/>
    </row>
    <row r="42" spans="2:52">
      <c r="B42" s="43"/>
      <c r="C42" s="28"/>
      <c r="D42" s="2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2"/>
    </row>
    <row r="44" spans="2:52">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29"/>
      <c r="AY45" s="29"/>
      <c r="AZ45" s="42"/>
    </row>
    <row r="46" spans="2:52" ht="14.25" thickBot="1">
      <c r="B46" s="53"/>
      <c r="C46" s="54"/>
      <c r="D46" s="54"/>
      <c r="E46" s="55"/>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58"/>
      <c r="AR46" s="40"/>
      <c r="AS46" s="40"/>
      <c r="AT46" s="40"/>
      <c r="AU46" s="40"/>
      <c r="AV46" s="40"/>
      <c r="AW46" s="40"/>
      <c r="AX46" s="40"/>
      <c r="AY46" s="40"/>
      <c r="AZ46" s="47"/>
    </row>
    <row r="47" spans="2:52" ht="34.5" customHeight="1" thickTop="1">
      <c r="B47" s="281" t="s">
        <v>257</v>
      </c>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4" t="s">
        <v>256</v>
      </c>
      <c r="AK47" s="275"/>
      <c r="AL47" s="275"/>
      <c r="AM47" s="275"/>
      <c r="AN47" s="275"/>
      <c r="AO47" s="275"/>
      <c r="AP47" s="275"/>
      <c r="AQ47" s="275"/>
      <c r="AR47" s="275"/>
      <c r="AS47" s="275"/>
      <c r="AT47" s="275"/>
      <c r="AU47" s="275"/>
      <c r="AV47" s="275"/>
      <c r="AW47" s="275"/>
      <c r="AX47" s="275"/>
      <c r="AY47" s="275"/>
      <c r="AZ47" s="276"/>
    </row>
    <row r="48" spans="2:52" ht="20.25" customHeight="1">
      <c r="B48" s="287" t="s">
        <v>73</v>
      </c>
      <c r="C48" s="288"/>
      <c r="D48" s="288"/>
      <c r="E48" s="288"/>
      <c r="F48" s="288"/>
      <c r="G48" s="288"/>
      <c r="H48" s="288"/>
      <c r="I48" s="288"/>
      <c r="J48" s="288"/>
      <c r="K48" s="288"/>
      <c r="L48" s="288"/>
      <c r="M48" s="288"/>
      <c r="N48" s="288"/>
      <c r="O48" s="288"/>
      <c r="P48" s="288"/>
      <c r="Q48" s="288"/>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4"/>
      <c r="AQ48" s="285" t="s">
        <v>253</v>
      </c>
      <c r="AR48" s="283"/>
      <c r="AS48" s="283"/>
      <c r="AT48" s="283"/>
      <c r="AU48" s="283"/>
      <c r="AV48" s="283"/>
      <c r="AW48" s="283"/>
      <c r="AX48" s="283"/>
      <c r="AY48" s="283"/>
      <c r="AZ48" s="286"/>
    </row>
    <row r="49" spans="2:52">
      <c r="B49" s="60" t="s">
        <v>97</v>
      </c>
      <c r="C49" s="61"/>
      <c r="D49" s="61"/>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9"/>
      <c r="AI49" s="39"/>
      <c r="AJ49" s="63"/>
      <c r="AK49" s="38"/>
      <c r="AL49" s="38"/>
      <c r="AM49" s="38"/>
      <c r="AN49" s="38"/>
      <c r="AO49" s="38"/>
      <c r="AP49" s="38"/>
      <c r="AQ49" s="57"/>
      <c r="AR49" s="38"/>
      <c r="AS49" s="38"/>
      <c r="AT49" s="38"/>
      <c r="AU49" s="38"/>
      <c r="AV49" s="38"/>
      <c r="AW49" s="38"/>
      <c r="AX49" s="38"/>
      <c r="AY49" s="38"/>
      <c r="AZ49" s="42"/>
    </row>
    <row r="50" spans="2:52">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c r="B51" s="43"/>
      <c r="C51" s="38"/>
      <c r="D51" s="28"/>
      <c r="E51" s="38"/>
      <c r="F51" s="28"/>
      <c r="G51" s="38"/>
      <c r="H51" s="28"/>
      <c r="I51" s="38"/>
      <c r="J51" s="28"/>
      <c r="K51" s="38"/>
      <c r="L51" s="28"/>
      <c r="M51" s="38"/>
      <c r="N51" s="28"/>
      <c r="O51" s="38"/>
      <c r="P51" s="28"/>
      <c r="Q51" s="38"/>
      <c r="R51" s="28"/>
      <c r="S51" s="38"/>
      <c r="T51" s="28"/>
      <c r="U51" s="38"/>
      <c r="V51" s="28"/>
      <c r="W51" s="38"/>
      <c r="X51" s="28"/>
      <c r="Y51" s="38"/>
      <c r="Z51" s="28"/>
      <c r="AA51" s="38"/>
      <c r="AB51" s="28"/>
      <c r="AC51" s="38"/>
      <c r="AD51" s="28"/>
      <c r="AE51" s="38"/>
      <c r="AF51" s="28"/>
      <c r="AG51" s="38"/>
      <c r="AH51" s="28"/>
      <c r="AI51" s="38"/>
      <c r="AJ51" s="28"/>
      <c r="AK51" s="38"/>
      <c r="AL51" s="28"/>
      <c r="AM51" s="38"/>
      <c r="AN51" s="28"/>
      <c r="AO51" s="38"/>
      <c r="AP51" s="28"/>
      <c r="AQ51" s="57"/>
      <c r="AR51" s="28"/>
      <c r="AS51" s="38"/>
      <c r="AT51" s="28"/>
      <c r="AU51" s="38"/>
      <c r="AV51" s="28"/>
      <c r="AW51" s="38"/>
      <c r="AX51" s="28"/>
      <c r="AY51" s="28"/>
      <c r="AZ51" s="45"/>
    </row>
    <row r="52" spans="2:52">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28"/>
      <c r="AY52" s="28"/>
      <c r="AZ52" s="44"/>
    </row>
    <row r="53" spans="2:52">
      <c r="B53" s="43"/>
      <c r="C53" s="28"/>
      <c r="D53" s="2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4"/>
    </row>
    <row r="54" spans="2:52">
      <c r="B54" s="62"/>
      <c r="C54" s="29"/>
      <c r="D54" s="29"/>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4"/>
    </row>
    <row r="55" spans="2:52">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c r="B56" s="62"/>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c r="B57" s="62" t="s">
        <v>254</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2"/>
    </row>
    <row r="61" spans="2:52">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4"/>
    </row>
    <row r="62" spans="2:52">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29"/>
      <c r="AY62" s="29"/>
      <c r="AZ62" s="42"/>
    </row>
    <row r="63" spans="2:52" ht="14.25" thickBot="1">
      <c r="B63" s="48"/>
      <c r="C63" s="49"/>
      <c r="D63" s="49"/>
      <c r="E63" s="50"/>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9"/>
      <c r="AR63" s="51"/>
      <c r="AS63" s="51"/>
      <c r="AT63" s="51"/>
      <c r="AU63" s="51"/>
      <c r="AV63" s="51"/>
      <c r="AW63" s="51"/>
      <c r="AX63" s="51"/>
      <c r="AY63" s="51"/>
      <c r="AZ63" s="52"/>
    </row>
    <row r="64" spans="2:52">
      <c r="B64" s="245" t="s">
        <v>71</v>
      </c>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245"/>
      <c r="AP64" s="245"/>
      <c r="AQ64" s="245"/>
      <c r="AR64" s="245"/>
      <c r="AS64" s="245"/>
      <c r="AT64" s="245"/>
      <c r="AU64" s="245"/>
      <c r="AV64" s="245"/>
      <c r="AW64" s="245"/>
      <c r="AX64" s="245"/>
      <c r="AY64" s="245"/>
      <c r="AZ64" s="245"/>
    </row>
    <row r="65" spans="2:52">
      <c r="B65" s="246" t="s">
        <v>258</v>
      </c>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row>
    <row r="66" spans="2:52">
      <c r="B66" s="236" t="s">
        <v>259</v>
      </c>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236"/>
      <c r="AY66" s="236"/>
      <c r="AZ66" s="236"/>
    </row>
    <row r="67" spans="2:52">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2:52" ht="45" customHeight="1">
      <c r="B68" s="237" t="s">
        <v>234</v>
      </c>
      <c r="C68" s="237"/>
      <c r="D68" s="237"/>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238"/>
      <c r="AS68" s="238"/>
      <c r="AT68" s="238"/>
      <c r="AU68" s="238"/>
      <c r="AV68" s="238"/>
      <c r="AW68" s="238"/>
      <c r="AX68" s="238"/>
      <c r="AY68" s="238"/>
      <c r="AZ68" s="238"/>
    </row>
    <row r="69" spans="2:52" ht="46.5" customHeight="1">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30" t="s">
        <v>60</v>
      </c>
      <c r="AG69" s="30"/>
      <c r="AH69" s="30"/>
      <c r="AI69" s="30"/>
      <c r="AJ69" s="239"/>
      <c r="AK69" s="240"/>
      <c r="AL69" s="240"/>
      <c r="AM69" s="240"/>
      <c r="AN69" s="240"/>
      <c r="AO69" s="240"/>
      <c r="AP69" s="240"/>
      <c r="AQ69" s="240"/>
      <c r="AR69" s="240"/>
      <c r="AS69" s="240"/>
      <c r="AT69" s="240"/>
      <c r="AU69" s="240"/>
      <c r="AV69" s="240"/>
      <c r="AW69" s="240"/>
      <c r="AX69" s="240"/>
      <c r="AY69" s="240"/>
      <c r="AZ69" s="240"/>
    </row>
    <row r="70" spans="2:52" ht="16.5" customHeight="1" thickBot="1">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c r="B71" s="241" t="s">
        <v>75</v>
      </c>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3"/>
      <c r="AI71" s="243"/>
      <c r="AJ71" s="243"/>
      <c r="AK71" s="243"/>
      <c r="AL71" s="243"/>
      <c r="AM71" s="243"/>
      <c r="AN71" s="243"/>
      <c r="AO71" s="243"/>
      <c r="AP71" s="243"/>
      <c r="AQ71" s="243"/>
      <c r="AR71" s="243"/>
      <c r="AS71" s="243"/>
      <c r="AT71" s="243"/>
      <c r="AU71" s="243"/>
      <c r="AV71" s="243"/>
      <c r="AW71" s="243"/>
      <c r="AX71" s="243"/>
      <c r="AY71" s="243"/>
      <c r="AZ71" s="244"/>
    </row>
    <row r="72" spans="2:52">
      <c r="B72" s="56"/>
      <c r="C72" s="34"/>
      <c r="D72" s="34"/>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c r="AI72" s="39"/>
      <c r="AJ72" s="38"/>
      <c r="AK72" s="38"/>
      <c r="AL72" s="38"/>
      <c r="AM72" s="38"/>
      <c r="AN72" s="38"/>
      <c r="AO72" s="38"/>
      <c r="AP72" s="38"/>
      <c r="AQ72" s="38"/>
      <c r="AR72" s="38"/>
      <c r="AS72" s="38"/>
      <c r="AT72" s="38"/>
      <c r="AU72" s="38"/>
      <c r="AV72" s="38"/>
      <c r="AW72" s="38"/>
      <c r="AX72" s="38"/>
      <c r="AY72" s="38"/>
      <c r="AZ72" s="42"/>
    </row>
    <row r="73" spans="2:52">
      <c r="B73" s="43"/>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4"/>
    </row>
    <row r="74" spans="2:52">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c r="B91" s="43"/>
      <c r="C91" s="28"/>
      <c r="D91" s="2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c r="B112" s="41"/>
      <c r="C112" s="31"/>
      <c r="D112" s="31"/>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c r="B113" s="43"/>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6"/>
    </row>
    <row r="114" spans="2:52">
      <c r="B114" s="43"/>
      <c r="C114" s="28"/>
      <c r="D114" s="2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2"/>
    </row>
    <row r="115" spans="2:52">
      <c r="B115" s="4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28"/>
      <c r="AY116" s="28"/>
      <c r="AZ116" s="44"/>
    </row>
    <row r="117" spans="2:52">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6"/>
    </row>
    <row r="118" spans="2:52">
      <c r="B118" s="43"/>
      <c r="C118" s="28"/>
      <c r="D118" s="2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c r="B119" s="56"/>
      <c r="C119" s="34"/>
      <c r="D119" s="34"/>
      <c r="E119" s="37"/>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c r="B120" s="43"/>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4"/>
    </row>
    <row r="121" spans="2:52">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2"/>
    </row>
    <row r="122" spans="2:52">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28"/>
      <c r="AY130" s="28"/>
      <c r="AZ130" s="44"/>
    </row>
    <row r="131" spans="2:52">
      <c r="B131" s="43"/>
      <c r="C131" s="28"/>
      <c r="D131" s="2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4"/>
    </row>
    <row r="132" spans="2:52">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c r="B135" s="41"/>
      <c r="C135" s="31"/>
      <c r="D135" s="31"/>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c r="B136" s="43"/>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6"/>
    </row>
    <row r="137" spans="2:52" ht="14.25" thickBot="1">
      <c r="B137" s="48"/>
      <c r="C137" s="49"/>
      <c r="D137" s="49"/>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2"/>
    </row>
    <row r="138" spans="2:52">
      <c r="B138" s="245" t="s">
        <v>71</v>
      </c>
      <c r="C138" s="245"/>
      <c r="D138" s="245"/>
      <c r="E138" s="245"/>
      <c r="F138" s="245"/>
      <c r="G138" s="245"/>
      <c r="H138" s="245"/>
      <c r="I138" s="245"/>
      <c r="J138" s="245"/>
      <c r="K138" s="245"/>
      <c r="L138" s="245"/>
      <c r="M138" s="245"/>
      <c r="N138" s="245"/>
      <c r="O138" s="245"/>
      <c r="P138" s="245"/>
      <c r="Q138" s="245"/>
      <c r="R138" s="245"/>
      <c r="S138" s="245"/>
      <c r="T138" s="245"/>
      <c r="U138" s="245"/>
      <c r="V138" s="245"/>
      <c r="W138" s="245"/>
      <c r="X138" s="245"/>
      <c r="Y138" s="245"/>
      <c r="Z138" s="245"/>
      <c r="AA138" s="245"/>
      <c r="AB138" s="245"/>
      <c r="AC138" s="245"/>
      <c r="AD138" s="245"/>
      <c r="AE138" s="245"/>
      <c r="AF138" s="245"/>
      <c r="AG138" s="245"/>
      <c r="AH138" s="245"/>
      <c r="AI138" s="245"/>
      <c r="AJ138" s="245"/>
      <c r="AK138" s="245"/>
      <c r="AL138" s="245"/>
      <c r="AM138" s="245"/>
      <c r="AN138" s="245"/>
      <c r="AO138" s="245"/>
      <c r="AP138" s="245"/>
      <c r="AQ138" s="245"/>
      <c r="AR138" s="245"/>
      <c r="AS138" s="245"/>
      <c r="AT138" s="245"/>
      <c r="AU138" s="245"/>
      <c r="AV138" s="245"/>
      <c r="AW138" s="245"/>
      <c r="AX138" s="245"/>
      <c r="AY138" s="245"/>
      <c r="AZ138" s="245"/>
    </row>
    <row r="139" spans="2:52">
      <c r="B139" s="246" t="s">
        <v>260</v>
      </c>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row>
    <row r="140" spans="2:52">
      <c r="B140" s="236" t="s">
        <v>259</v>
      </c>
      <c r="C140" s="236"/>
      <c r="D140" s="236"/>
      <c r="E140" s="236"/>
      <c r="F140" s="236"/>
      <c r="G140" s="236"/>
      <c r="H140" s="236"/>
      <c r="I140" s="236"/>
      <c r="J140" s="236"/>
      <c r="K140" s="236"/>
      <c r="L140" s="236"/>
      <c r="M140" s="236"/>
      <c r="N140" s="236"/>
      <c r="O140" s="236"/>
      <c r="P140" s="236"/>
      <c r="Q140" s="236"/>
      <c r="R140" s="236"/>
      <c r="S140" s="236"/>
      <c r="T140" s="236"/>
      <c r="U140" s="236"/>
      <c r="V140" s="236"/>
      <c r="W140" s="236"/>
      <c r="X140" s="236"/>
      <c r="Y140" s="236"/>
      <c r="Z140" s="236"/>
      <c r="AA140" s="236"/>
      <c r="AB140" s="236"/>
      <c r="AC140" s="236"/>
      <c r="AD140" s="236"/>
      <c r="AE140" s="236"/>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G26" sqref="G26:AA26"/>
    </sheetView>
  </sheetViews>
  <sheetFormatPr defaultColWidth="3.125" defaultRowHeight="18" customHeight="1"/>
  <cols>
    <col min="1" max="33" width="3.125" style="26" customWidth="1"/>
    <col min="34" max="16384" width="3.125" style="26"/>
  </cols>
  <sheetData>
    <row r="1" spans="1:28" ht="18" customHeight="1">
      <c r="Y1" s="26" t="s">
        <v>174</v>
      </c>
    </row>
    <row r="2" spans="1:28" ht="18" customHeight="1">
      <c r="A2" s="301" t="s">
        <v>261</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row>
    <row r="3" spans="1:28" ht="18" customHeight="1">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row>
    <row r="4" spans="1:28" ht="18" customHeight="1">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row>
    <row r="5" spans="1:28" ht="18" customHeight="1">
      <c r="AA5" s="142" t="s">
        <v>262</v>
      </c>
    </row>
    <row r="8" spans="1:28" ht="18" customHeight="1">
      <c r="B8" s="302" t="s">
        <v>263</v>
      </c>
      <c r="C8" s="302"/>
      <c r="D8" s="302"/>
      <c r="E8" s="302"/>
      <c r="F8" s="302"/>
      <c r="G8" s="232"/>
      <c r="H8" s="232"/>
      <c r="I8" s="232"/>
      <c r="J8" s="232"/>
      <c r="K8" s="232"/>
      <c r="L8" s="232"/>
    </row>
    <row r="10" spans="1:28" ht="18" customHeight="1">
      <c r="M10" s="26" t="s">
        <v>264</v>
      </c>
    </row>
    <row r="11" spans="1:28" ht="18" customHeight="1">
      <c r="M11" s="26" t="s">
        <v>265</v>
      </c>
    </row>
    <row r="12" spans="1:28" ht="18" customHeight="1">
      <c r="M12" s="26" t="s">
        <v>266</v>
      </c>
      <c r="AB12" s="26" t="s">
        <v>267</v>
      </c>
    </row>
    <row r="15" spans="1:28" ht="18" customHeight="1">
      <c r="A15" s="303" t="s">
        <v>268</v>
      </c>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row>
    <row r="16" spans="1:28" ht="18" customHeight="1">
      <c r="A16" s="303"/>
      <c r="B16" s="303"/>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row>
    <row r="17" spans="1:37" ht="18" customHeight="1">
      <c r="A17" s="303"/>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row>
    <row r="18" spans="1:37" ht="18" customHeight="1">
      <c r="A18" s="303"/>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row>
    <row r="19" spans="1:37" ht="18" customHeight="1">
      <c r="A19" s="303"/>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row>
    <row r="21" spans="1:37" ht="18" customHeight="1">
      <c r="O21" s="26" t="s">
        <v>269</v>
      </c>
      <c r="AK21" s="143"/>
    </row>
    <row r="22" spans="1:37" ht="18" customHeight="1">
      <c r="AK22" s="143"/>
    </row>
    <row r="23" spans="1:37" ht="18" customHeight="1">
      <c r="AK23" s="143"/>
    </row>
    <row r="24" spans="1:37" ht="27" customHeight="1">
      <c r="B24" s="299" t="s">
        <v>270</v>
      </c>
      <c r="C24" s="300"/>
      <c r="D24" s="300"/>
      <c r="E24" s="300"/>
      <c r="F24" s="300"/>
      <c r="G24" s="300" t="str">
        <f>様式１!B5</f>
        <v>No.G014</v>
      </c>
      <c r="H24" s="300"/>
      <c r="I24" s="300"/>
      <c r="J24" s="300"/>
      <c r="K24" s="300"/>
      <c r="L24" s="300"/>
      <c r="M24" s="300"/>
      <c r="N24" s="300"/>
      <c r="O24" s="300"/>
      <c r="P24" s="300"/>
      <c r="Q24" s="300"/>
      <c r="R24" s="300"/>
      <c r="S24" s="300"/>
      <c r="T24" s="300"/>
      <c r="U24" s="300"/>
      <c r="V24" s="300"/>
      <c r="W24" s="300"/>
      <c r="X24" s="300"/>
      <c r="Y24" s="300"/>
      <c r="Z24" s="300"/>
      <c r="AA24" s="300"/>
    </row>
    <row r="25" spans="1:37" ht="27" customHeight="1">
      <c r="B25" s="299" t="s">
        <v>8</v>
      </c>
      <c r="C25" s="300"/>
      <c r="D25" s="300"/>
      <c r="E25" s="300"/>
      <c r="F25" s="300"/>
      <c r="G25" s="300" t="s">
        <v>284</v>
      </c>
      <c r="H25" s="300"/>
      <c r="I25" s="300"/>
      <c r="J25" s="300"/>
      <c r="K25" s="300"/>
      <c r="L25" s="300"/>
      <c r="M25" s="300"/>
      <c r="N25" s="300"/>
      <c r="O25" s="300"/>
      <c r="P25" s="300"/>
      <c r="Q25" s="300"/>
      <c r="R25" s="300"/>
      <c r="S25" s="300"/>
      <c r="T25" s="300"/>
      <c r="U25" s="300"/>
      <c r="V25" s="300"/>
      <c r="W25" s="300"/>
      <c r="X25" s="300"/>
      <c r="Y25" s="300"/>
      <c r="Z25" s="300"/>
      <c r="AA25" s="300"/>
    </row>
    <row r="26" spans="1:37" ht="27" customHeight="1">
      <c r="B26" s="299" t="s">
        <v>271</v>
      </c>
      <c r="C26" s="300"/>
      <c r="D26" s="300"/>
      <c r="E26" s="300"/>
      <c r="F26" s="300"/>
      <c r="G26" s="300" t="s">
        <v>285</v>
      </c>
      <c r="H26" s="300"/>
      <c r="I26" s="300"/>
      <c r="J26" s="300"/>
      <c r="K26" s="300"/>
      <c r="L26" s="300"/>
      <c r="M26" s="300"/>
      <c r="N26" s="300"/>
      <c r="O26" s="300"/>
      <c r="P26" s="300"/>
      <c r="Q26" s="300"/>
      <c r="R26" s="300"/>
      <c r="S26" s="300"/>
      <c r="T26" s="300"/>
      <c r="U26" s="300"/>
      <c r="V26" s="300"/>
      <c r="W26" s="300"/>
      <c r="X26" s="300"/>
      <c r="Y26" s="300"/>
      <c r="Z26" s="300"/>
      <c r="AA26" s="300"/>
    </row>
    <row r="27" spans="1:37" ht="27" customHeight="1">
      <c r="B27" s="144"/>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row>
    <row r="28" spans="1:37" ht="27" customHeight="1">
      <c r="B28" s="304" t="s">
        <v>272</v>
      </c>
      <c r="C28" s="304"/>
      <c r="D28" s="304"/>
      <c r="E28" s="304" t="s">
        <v>273</v>
      </c>
      <c r="F28" s="304"/>
      <c r="G28" s="305"/>
      <c r="H28" s="300" t="s">
        <v>274</v>
      </c>
      <c r="I28" s="300"/>
      <c r="J28" s="300"/>
      <c r="K28" s="300"/>
      <c r="L28" s="300"/>
      <c r="M28" s="300"/>
      <c r="N28" s="300"/>
      <c r="O28" s="300"/>
      <c r="P28" s="300"/>
      <c r="Q28" s="300"/>
      <c r="R28" s="300"/>
      <c r="S28" s="300"/>
      <c r="T28" s="300"/>
      <c r="U28" s="300"/>
      <c r="V28" s="299" t="s">
        <v>275</v>
      </c>
      <c r="W28" s="300"/>
      <c r="X28" s="300"/>
      <c r="Y28" s="300"/>
      <c r="Z28" s="300"/>
      <c r="AA28" s="300"/>
    </row>
    <row r="29" spans="1:37" ht="27" customHeight="1">
      <c r="B29" s="304"/>
      <c r="C29" s="304"/>
      <c r="D29" s="304"/>
      <c r="E29" s="304"/>
      <c r="F29" s="304"/>
      <c r="G29" s="305"/>
      <c r="H29" s="300" t="s">
        <v>276</v>
      </c>
      <c r="I29" s="300"/>
      <c r="J29" s="300"/>
      <c r="K29" s="300"/>
      <c r="L29" s="300"/>
      <c r="M29" s="300"/>
      <c r="N29" s="300"/>
      <c r="O29" s="300"/>
      <c r="P29" s="300"/>
      <c r="Q29" s="300"/>
      <c r="R29" s="300"/>
      <c r="S29" s="300"/>
      <c r="T29" s="300"/>
      <c r="U29" s="300"/>
      <c r="V29" s="300"/>
      <c r="W29" s="300"/>
      <c r="X29" s="300"/>
      <c r="Y29" s="300"/>
      <c r="Z29" s="300"/>
      <c r="AA29" s="300"/>
    </row>
    <row r="30" spans="1:37" ht="27" customHeight="1">
      <c r="B30" s="304"/>
      <c r="C30" s="304"/>
      <c r="D30" s="304"/>
      <c r="E30" s="304"/>
      <c r="F30" s="304"/>
      <c r="G30" s="305"/>
      <c r="H30" s="300" t="s">
        <v>277</v>
      </c>
      <c r="I30" s="300"/>
      <c r="J30" s="300"/>
      <c r="K30" s="300"/>
      <c r="L30" s="300"/>
      <c r="M30" s="300"/>
      <c r="N30" s="300"/>
      <c r="O30" s="300"/>
      <c r="P30" s="300"/>
      <c r="Q30" s="300"/>
      <c r="R30" s="300"/>
      <c r="S30" s="300"/>
      <c r="T30" s="300"/>
      <c r="U30" s="300"/>
      <c r="V30" s="300"/>
      <c r="W30" s="300"/>
      <c r="X30" s="300"/>
      <c r="Y30" s="300"/>
      <c r="Z30" s="300"/>
      <c r="AA30" s="300"/>
    </row>
    <row r="31" spans="1:37" ht="18" customHeight="1">
      <c r="B31" s="144"/>
      <c r="C31" s="145"/>
      <c r="D31" s="145"/>
      <c r="E31" s="145"/>
      <c r="F31" s="145"/>
    </row>
    <row r="32" spans="1:37" ht="18" customHeight="1">
      <c r="B32" s="26" t="s">
        <v>278</v>
      </c>
    </row>
    <row r="33" spans="1:28" ht="18" customHeight="1">
      <c r="C33" s="27">
        <v>1</v>
      </c>
      <c r="D33" s="307" t="s">
        <v>279</v>
      </c>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row>
    <row r="34" spans="1:28" ht="18" customHeight="1">
      <c r="C34" s="27"/>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row>
    <row r="35" spans="1:28" ht="18" customHeight="1">
      <c r="C35" s="27">
        <v>2</v>
      </c>
      <c r="D35" s="308" t="s">
        <v>280</v>
      </c>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row>
    <row r="36" spans="1:28" ht="18" customHeight="1">
      <c r="C36" s="27">
        <v>3</v>
      </c>
      <c r="D36" s="302" t="s">
        <v>281</v>
      </c>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row>
    <row r="37" spans="1:28" ht="18" customHeight="1">
      <c r="C37" s="27">
        <v>4</v>
      </c>
      <c r="D37" s="302" t="s">
        <v>282</v>
      </c>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row>
    <row r="39" spans="1:28" ht="18" customHeight="1">
      <c r="A39" s="306"/>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row>
  </sheetData>
  <mergeCells count="24">
    <mergeCell ref="A39:AA39"/>
    <mergeCell ref="H30:L30"/>
    <mergeCell ref="M30:AA30"/>
    <mergeCell ref="D33:AB34"/>
    <mergeCell ref="D35:AB35"/>
    <mergeCell ref="D36:AB36"/>
    <mergeCell ref="D37:AB37"/>
    <mergeCell ref="B26:F26"/>
    <mergeCell ref="G26:AA26"/>
    <mergeCell ref="B28:D30"/>
    <mergeCell ref="E28:G30"/>
    <mergeCell ref="H28:L28"/>
    <mergeCell ref="M28:U28"/>
    <mergeCell ref="V28:W28"/>
    <mergeCell ref="X28:AA28"/>
    <mergeCell ref="H29:L29"/>
    <mergeCell ref="M29:AA29"/>
    <mergeCell ref="B25:F25"/>
    <mergeCell ref="G25:AA25"/>
    <mergeCell ref="A2:AA3"/>
    <mergeCell ref="B8:L8"/>
    <mergeCell ref="A15:AB19"/>
    <mergeCell ref="B24:F24"/>
    <mergeCell ref="G24:AA24"/>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B96534-3919-4169-A4C4-033CA6639313}">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dcmityp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評価項目</vt:lpstr>
      <vt:lpstr>様式１</vt:lpstr>
      <vt:lpstr>様式２</vt:lpstr>
      <vt:lpstr>様式３</vt:lpstr>
      <vt:lpstr>様式４</vt:lpstr>
      <vt:lpstr>様式４記入例</vt:lpstr>
      <vt:lpstr>様式５</vt:lpstr>
      <vt:lpstr>留意事項（指定）</vt:lpstr>
      <vt:lpstr>様式６</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'留意事項（指定）'!Print_Area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2019-07-10T05:28:01Z</cp:lastPrinted>
  <dcterms:created xsi:type="dcterms:W3CDTF">2002-12-18T06:53:41Z</dcterms:created>
  <dcterms:modified xsi:type="dcterms:W3CDTF">2019-07-10T05:28:02Z</dcterms:modified>
</cp:coreProperties>
</file>