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90" activeTab="0"/>
  </bookViews>
  <sheets>
    <sheet name="鏡(工事の大要)" sheetId="1" r:id="rId1"/>
    <sheet name="算定簿Ｄ" sheetId="2" r:id="rId2"/>
    <sheet name="算定簿Ａ" sheetId="3" r:id="rId3"/>
    <sheet name="FⅡ-2工程" sheetId="4" r:id="rId4"/>
    <sheet name="G工程" sheetId="5" r:id="rId5"/>
    <sheet name="H1工程" sheetId="6" r:id="rId6"/>
    <sheet name="H2工程" sheetId="7" r:id="rId7"/>
    <sheet name="H3工程" sheetId="8" r:id="rId8"/>
    <sheet name="H工程複図" sheetId="9" r:id="rId9"/>
    <sheet name="交通費１" sheetId="10" r:id="rId10"/>
    <sheet name="交通費２" sheetId="11" r:id="rId11"/>
  </sheets>
  <definedNames>
    <definedName name="_xlfn.IFERROR" hidden="1">#NAME?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<sst xmlns="http://schemas.openxmlformats.org/spreadsheetml/2006/main" count="875" uniqueCount="364">
  <si>
    <t>第</t>
  </si>
  <si>
    <t>令和</t>
  </si>
  <si>
    <t>検算</t>
  </si>
  <si>
    <t>課長</t>
  </si>
  <si>
    <t>業　務　委　託　設　計　書</t>
  </si>
  <si>
    <t>委託地名</t>
  </si>
  <si>
    <t>業　　務　　の　　概　　要</t>
  </si>
  <si>
    <t/>
  </si>
  <si>
    <t>号</t>
  </si>
  <si>
    <t>審　査</t>
  </si>
  <si>
    <t>施 設 名</t>
  </si>
  <si>
    <t xml:space="preserve"> 4</t>
  </si>
  <si>
    <t>設計</t>
  </si>
  <si>
    <t>四日市市</t>
  </si>
  <si>
    <t>設　計</t>
  </si>
  <si>
    <t>起　　　工　　　理　　　由</t>
  </si>
  <si>
    <t>工 　 期</t>
  </si>
  <si>
    <t>504-202c000-00163-41(0)</t>
  </si>
  <si>
    <t>年度</t>
  </si>
  <si>
    <t>委 託 名</t>
  </si>
  <si>
    <t>工 事 費</t>
  </si>
  <si>
    <t>北納屋町中納屋町地籍調査業務委託（その３）</t>
  </si>
  <si>
    <t>四日市市　北納屋町中納屋町　地内</t>
  </si>
  <si>
    <t>課長補佐兼係長</t>
  </si>
  <si>
    <t xml:space="preserve">地籍調査　　　　　０．１０k㎡
（ＦⅡ－２・Ｇ・Ｈ工程）
Ｈ２工程の一部を含む
地上法
２項委託
</t>
  </si>
  <si>
    <t>　　　　地籍の明確化により災害復旧の迅速化を図れるようにするため。</t>
  </si>
  <si>
    <r>
      <t xml:space="preserve"> 4年 5月 19</t>
    </r>
    <r>
      <rPr>
        <sz val="11"/>
        <rFont val="ＭＳ 明朝"/>
        <family val="1"/>
      </rPr>
      <t>日</t>
    </r>
  </si>
  <si>
    <t>契約日から令和 4年12月22日まで</t>
  </si>
  <si>
    <t>令和</t>
  </si>
  <si>
    <t>4年 5月 19日</t>
  </si>
  <si>
    <t>様式-001</t>
  </si>
  <si>
    <t>地籍調査事業費算定簿（Ｄ）「２０２２年度 調査地区集計表」</t>
  </si>
  <si>
    <t>消費税</t>
  </si>
  <si>
    <t>　</t>
  </si>
  <si>
    <t>No</t>
  </si>
  <si>
    <t>調査面積　（K㎡）</t>
  </si>
  <si>
    <t>換算面積　（K㎡）</t>
  </si>
  <si>
    <t>地　籍　調　査　費</t>
  </si>
  <si>
    <t>後続調査</t>
  </si>
  <si>
    <t>特  記  事  項</t>
  </si>
  <si>
    <t xml:space="preserve"> 計 画 区 の 名 称</t>
  </si>
  <si>
    <t>調査事業名</t>
  </si>
  <si>
    <t>地籍集成図</t>
  </si>
  <si>
    <t>当該年度
数値情報化</t>
  </si>
  <si>
    <t>過　年　度　　　数値情報化</t>
  </si>
  <si>
    <t>現場技術
業 務 費</t>
  </si>
  <si>
    <t>成果検定費</t>
  </si>
  <si>
    <t>コード</t>
  </si>
  <si>
    <t>委託形態</t>
  </si>
  <si>
    <t>委託工程</t>
  </si>
  <si>
    <t>直営工程</t>
  </si>
  <si>
    <t>①</t>
  </si>
  <si>
    <t>北納屋町中納屋町</t>
  </si>
  <si>
    <t>地籍調査事業一般（２項委託）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</si>
  <si>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</si>
  <si>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</si>
  <si>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</si>
  <si>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</si>
  <si>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</si>
  <si>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</si>
  <si>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</si>
  <si>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</si>
  <si>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</si>
  <si>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</si>
  <si>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</si>
  <si>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直営工程</t>
  </si>
  <si>
    <t>①賃金</t>
  </si>
  <si>
    <t>②報償費</t>
  </si>
  <si>
    <t xml:space="preserve"> </t>
  </si>
  <si>
    <t>各地区の総合計</t>
  </si>
  <si>
    <t>※１</t>
  </si>
  <si>
    <t>※３</t>
  </si>
  <si>
    <t xml:space="preserve">   事 業 費 の 負 担 区 分</t>
  </si>
  <si>
    <t xml:space="preserve">  「諸経費率」：小数第3位（小数点第4位四捨五入）</t>
  </si>
  <si>
    <t xml:space="preserve"> 左の計 円</t>
  </si>
  <si>
    <t>国</t>
  </si>
  <si>
    <t>5</t>
  </si>
  <si>
    <t>円</t>
  </si>
  <si>
    <t>※２</t>
  </si>
  <si>
    <t>10</t>
  </si>
  <si>
    <t xml:space="preserve"> 諸経費（直接経費（※１）×諸経費率）</t>
  </si>
  <si>
    <t>都道</t>
  </si>
  <si>
    <t>2.5</t>
  </si>
  <si>
    <r>
      <t>「消費税+地方消費税」:小数第3位　　　　　　　</t>
    </r>
    <r>
      <rPr>
        <u val="single"/>
        <sz val="16"/>
        <color indexed="8"/>
        <rFont val="ＭＳ ゴシック"/>
        <family val="3"/>
      </rPr>
      <t>＊直営工程（①賃金等②報償費）除く＊</t>
    </r>
  </si>
  <si>
    <t>府県</t>
  </si>
  <si>
    <r>
      <t xml:space="preserve"> </t>
    </r>
    <r>
      <rPr>
        <sz val="16"/>
        <color indexed="8"/>
        <rFont val="ＭＳ 明朝"/>
        <family val="1"/>
      </rPr>
      <t>消費税相当額</t>
    </r>
    <r>
      <rPr>
        <sz val="16"/>
        <rFont val="ＭＳ 明朝"/>
        <family val="1"/>
      </rPr>
      <t>（直接経費(※１）＋諸経費(※２）＋成果検定費（※３）（１万円未満切捨））</t>
    </r>
  </si>
  <si>
    <t>市町</t>
  </si>
  <si>
    <t>「附帯経費率」:小数第3位</t>
  </si>
  <si>
    <t>村等</t>
  </si>
  <si>
    <t xml:space="preserve"> 附　帯　経　費（税抜）（直接経費(※１）＋諸経費(※２））</t>
  </si>
  <si>
    <t>「消費税+地方消費税」：少数第3位</t>
  </si>
  <si>
    <t>事    業    量</t>
  </si>
  <si>
    <t xml:space="preserve"> 消費税相当額（附帯経費税抜き（１万円未満切捨））</t>
  </si>
  <si>
    <t>地籍調査</t>
  </si>
  <si>
    <t>K㎡</t>
  </si>
  <si>
    <t xml:space="preserve"> 直接経費（成果検定費含む）　＋附帯経費　　　　　</t>
  </si>
  <si>
    <t>K㎡</t>
  </si>
  <si>
    <t xml:space="preserve">   地  籍  調  査  費（委託＋直営）</t>
  </si>
  <si>
    <t>当該年度数値情報化</t>
  </si>
  <si>
    <t xml:space="preserve">                      </t>
  </si>
  <si>
    <t>過年度数値情報化</t>
  </si>
  <si>
    <t>地籍調査事業費算定簿（Ａ－１）「地 上 法」</t>
  </si>
  <si>
    <t>２０２２年度</t>
  </si>
  <si>
    <t>事業の種類</t>
  </si>
  <si>
    <t>都道府県名</t>
  </si>
  <si>
    <t>市区町村名</t>
  </si>
  <si>
    <t>三重県</t>
  </si>
  <si>
    <t>計画区コード</t>
  </si>
  <si>
    <t>計  画  区  名</t>
  </si>
  <si>
    <t xml:space="preserve"> 計画区面積</t>
  </si>
  <si>
    <t xml:space="preserve"> 区分</t>
  </si>
  <si>
    <t>計画区</t>
  </si>
  <si>
    <t>一筆平均</t>
  </si>
  <si>
    <t>縮    尺</t>
  </si>
  <si>
    <t xml:space="preserve"> 1/250</t>
  </si>
  <si>
    <t>1/500</t>
  </si>
  <si>
    <t>1/1,000</t>
  </si>
  <si>
    <t>1/2,500</t>
  </si>
  <si>
    <t>1/5,000</t>
  </si>
  <si>
    <t>☆</t>
  </si>
  <si>
    <t>筆の形状</t>
  </si>
  <si>
    <r>
      <t>(周長)</t>
    </r>
    <r>
      <rPr>
        <vertAlign val="superscript"/>
        <sz val="18"/>
        <rFont val="ＭＳ 明朝"/>
        <family val="1"/>
      </rPr>
      <t>2</t>
    </r>
    <r>
      <rPr>
        <sz val="18"/>
        <color indexed="8"/>
        <rFont val="ＭＳ 明朝"/>
        <family val="1"/>
      </rPr>
      <t>／面積</t>
    </r>
    <r>
      <rPr>
        <sz val="18"/>
        <rFont val="ＭＳ 明朝"/>
        <family val="1"/>
      </rPr>
      <t>：周長 ＝ 　</t>
    </r>
  </si>
  <si>
    <t>総筆数</t>
  </si>
  <si>
    <t>面   積</t>
  </si>
  <si>
    <t>○</t>
  </si>
  <si>
    <t xml:space="preserve"> K㎡</t>
  </si>
  <si>
    <t>調査前(E,H)</t>
  </si>
  <si>
    <t xml:space="preserve">    筆</t>
  </si>
  <si>
    <t>㎡</t>
  </si>
  <si>
    <t>精    度</t>
  </si>
  <si>
    <t>甲　１</t>
  </si>
  <si>
    <t>甲　２</t>
  </si>
  <si>
    <t>甲　３</t>
  </si>
  <si>
    <t>乙　１</t>
  </si>
  <si>
    <t>乙　２</t>
  </si>
  <si>
    <t>乙　３</t>
  </si>
  <si>
    <t>整形</t>
  </si>
  <si>
    <t>不整形</t>
  </si>
  <si>
    <t xml:space="preserve">  倍</t>
  </si>
  <si>
    <t>計画区着手</t>
  </si>
  <si>
    <t>傾斜条件</t>
  </si>
  <si>
    <t>平  坦</t>
  </si>
  <si>
    <t>緩  傾</t>
  </si>
  <si>
    <t>中  傾</t>
  </si>
  <si>
    <t>急  １</t>
  </si>
  <si>
    <t>急  ２</t>
  </si>
  <si>
    <t>急  峻</t>
  </si>
  <si>
    <t xml:space="preserve">計画区から距離  </t>
  </si>
  <si>
    <t>年　　　度</t>
  </si>
  <si>
    <t>調査後(F,G)</t>
  </si>
  <si>
    <t>2020年度</t>
  </si>
  <si>
    <t>視通条件</t>
  </si>
  <si>
    <t>農  Ⅰ</t>
  </si>
  <si>
    <t>農  Ⅱ</t>
  </si>
  <si>
    <t>山  Ⅱ</t>
  </si>
  <si>
    <t>山　Ⅰ</t>
  </si>
  <si>
    <t>市  Ⅰ</t>
  </si>
  <si>
    <t>市  Ⅱ</t>
  </si>
  <si>
    <t>大  Ⅰ</t>
  </si>
  <si>
    <t>大  Ⅱ</t>
  </si>
  <si>
    <t xml:space="preserve"> 工程略称</t>
  </si>
  <si>
    <t>傾斜度</t>
  </si>
  <si>
    <t>視  通</t>
  </si>
  <si>
    <t>筆の広</t>
  </si>
  <si>
    <t>筆の形</t>
  </si>
  <si>
    <t>精  度</t>
  </si>
  <si>
    <t>谷地田</t>
  </si>
  <si>
    <t xml:space="preserve"> 連 乗 計</t>
  </si>
  <si>
    <t>工程実施</t>
  </si>
  <si>
    <t>変化率</t>
  </si>
  <si>
    <t>基準金額(円）
(1K㎡当り)</t>
  </si>
  <si>
    <t>直接経費（切捨・円単位）</t>
  </si>
  <si>
    <t>換算
面積率</t>
  </si>
  <si>
    <t>換算面積</t>
  </si>
  <si>
    <t>換算面積</t>
  </si>
  <si>
    <t>特    記    事    項</t>
  </si>
  <si>
    <t>面    積</t>
  </si>
  <si>
    <t>委託工程</t>
  </si>
  <si>
    <t>直営工程</t>
  </si>
  <si>
    <t>四捨五入</t>
  </si>
  <si>
    <t>未計上</t>
  </si>
  <si>
    <t>α</t>
  </si>
  <si>
    <t>β</t>
  </si>
  <si>
    <t>狭  γ</t>
  </si>
  <si>
    <t>状  δ</t>
  </si>
  <si>
    <t>ε</t>
  </si>
  <si>
    <t>Y</t>
  </si>
  <si>
    <t>(K㎡)</t>
  </si>
  <si>
    <t>小数2位</t>
  </si>
  <si>
    <t>小数5位</t>
  </si>
  <si>
    <t>(特記係数事の内容)</t>
  </si>
  <si>
    <t>Ｃ</t>
  </si>
  <si>
    <t>Ｄ</t>
  </si>
  <si>
    <t>ＦⅠ</t>
  </si>
  <si>
    <t>FⅠ・ＦⅡ-1①</t>
  </si>
  <si>
    <t>FⅠ・ＦⅡ-1②</t>
  </si>
  <si>
    <t>FⅠ・ＦⅡ-1③</t>
  </si>
  <si>
    <t>FⅠ・ＦⅡ-1④</t>
  </si>
  <si>
    <t>ＦⅡ-1</t>
  </si>
  <si>
    <t>ＦⅡ-2</t>
  </si>
  <si>
    <t>TS法</t>
  </si>
  <si>
    <t>Ｇ</t>
  </si>
  <si>
    <t>Ｅ</t>
  </si>
  <si>
    <t>Ｅ１</t>
  </si>
  <si>
    <t>Ｅ２</t>
  </si>
  <si>
    <t>材料費</t>
  </si>
  <si>
    <t>Ｈ</t>
  </si>
  <si>
    <t>Ｈ１</t>
  </si>
  <si>
    <t>Ｈ３</t>
  </si>
  <si>
    <t>Ｈ２</t>
  </si>
  <si>
    <t>複図費</t>
  </si>
  <si>
    <t>委託工程</t>
  </si>
  <si>
    <t>旅費</t>
  </si>
  <si>
    <t>使用料及び賃借料</t>
  </si>
  <si>
    <t>打合せ費</t>
  </si>
  <si>
    <t>技師3回、技師補3回</t>
  </si>
  <si>
    <t>その他作業工程</t>
  </si>
  <si>
    <r>
      <t xml:space="preserve">諸経費
</t>
    </r>
    <r>
      <rPr>
        <sz val="12"/>
        <color indexed="8"/>
        <rFont val="游ゴシック"/>
        <family val="3"/>
      </rPr>
      <t>上段：　率
下段：金額</t>
    </r>
  </si>
  <si>
    <r>
      <rPr>
        <sz val="12"/>
        <color indexed="8"/>
        <rFont val="ＭＳ 明朝"/>
        <family val="1"/>
      </rPr>
      <t xml:space="preserve">※直接経費+諸経費
</t>
    </r>
    <r>
      <rPr>
        <sz val="16"/>
        <color indexed="8"/>
        <rFont val="ＭＳ 明朝"/>
        <family val="1"/>
      </rPr>
      <t>消費税相当額</t>
    </r>
  </si>
  <si>
    <t>成果検定費
消費税相当額</t>
  </si>
  <si>
    <t>直営工程</t>
  </si>
  <si>
    <t>賃金等</t>
  </si>
  <si>
    <t>報償費</t>
  </si>
  <si>
    <t>使用料及び賃借料</t>
  </si>
  <si>
    <t>精度管理費</t>
  </si>
  <si>
    <t>備品費</t>
  </si>
  <si>
    <t>需用費
（材料費）</t>
  </si>
  <si>
    <t>E工程:0、H工程:0</t>
  </si>
  <si>
    <t>需用費
（消耗品費等）</t>
  </si>
  <si>
    <t>旅費</t>
  </si>
  <si>
    <t>安全費</t>
  </si>
  <si>
    <t>（  計   画   区   合   計  ）　</t>
  </si>
  <si>
    <t xml:space="preserve"> 換算面積 </t>
  </si>
  <si>
    <t>K㎡</t>
  </si>
  <si>
    <t>FⅡ-2工程　工程基準額（円／㎢）</t>
  </si>
  <si>
    <t>（連乗係数 = 2.184 は、工程管理・検査の歩掛に乗じてます。）</t>
  </si>
  <si>
    <t>地区コード</t>
  </si>
  <si>
    <t>地区名</t>
  </si>
  <si>
    <t>縮尺</t>
  </si>
  <si>
    <t>１／２５０</t>
  </si>
  <si>
    <t>１．直接人件費</t>
  </si>
  <si>
    <t>内業</t>
  </si>
  <si>
    <t>外業</t>
  </si>
  <si>
    <t>数量</t>
  </si>
  <si>
    <t>単位</t>
  </si>
  <si>
    <t>単価</t>
  </si>
  <si>
    <t>金額</t>
  </si>
  <si>
    <t>備考</t>
  </si>
  <si>
    <t>測量技師</t>
  </si>
  <si>
    <t>測量技師補</t>
  </si>
  <si>
    <t>測量助手</t>
  </si>
  <si>
    <t>（小　　計）</t>
  </si>
  <si>
    <t>①</t>
  </si>
  <si>
    <t>２．需用費（材料費）</t>
  </si>
  <si>
    <t>品名</t>
  </si>
  <si>
    <t>規格</t>
  </si>
  <si>
    <t>所要材料費</t>
  </si>
  <si>
    <t>原図用紙１</t>
  </si>
  <si>
    <t>29.7×42.0cm</t>
  </si>
  <si>
    <t>枚</t>
  </si>
  <si>
    <t>（計）</t>
  </si>
  <si>
    <t>②</t>
  </si>
  <si>
    <t>雑品費</t>
  </si>
  <si>
    <t>所用材料費の（計）</t>
  </si>
  <si>
    <t>％</t>
  </si>
  <si>
    <t>③</t>
  </si>
  <si>
    <t>④＝②+③</t>
  </si>
  <si>
    <t>３．機械経費</t>
  </si>
  <si>
    <t>機械の損料</t>
  </si>
  <si>
    <t>トータルステーション</t>
  </si>
  <si>
    <t>２級</t>
  </si>
  <si>
    <t>台日</t>
  </si>
  <si>
    <t>パーソナルコンピュータ</t>
  </si>
  <si>
    <t>ノート</t>
  </si>
  <si>
    <t>台時</t>
  </si>
  <si>
    <t>インクジェットプロッタ</t>
  </si>
  <si>
    <t>⑤</t>
  </si>
  <si>
    <t>雑器具費</t>
  </si>
  <si>
    <t>①＋④＋⑤</t>
  </si>
  <si>
    <t>⑥</t>
  </si>
  <si>
    <t>⑦＝⑤+⑥</t>
  </si>
  <si>
    <t>４．工程別基準額</t>
  </si>
  <si>
    <t>工程別基準額</t>
  </si>
  <si>
    <t>（合計）（①+④+⑦）</t>
  </si>
  <si>
    <t>Ｇ工程　</t>
  </si>
  <si>
    <t>工程基準額（円／㎢）</t>
  </si>
  <si>
    <t>標準作業量</t>
  </si>
  <si>
    <t>12,500点（筆界点）</t>
  </si>
  <si>
    <t>測量主任技師</t>
  </si>
  <si>
    <t>人</t>
  </si>
  <si>
    <t>①</t>
  </si>
  <si>
    <t>ＣＤ－Ｒ</t>
  </si>
  <si>
    <t>②</t>
  </si>
  <si>
    <t>③</t>
  </si>
  <si>
    <t>④＝②+③</t>
  </si>
  <si>
    <t>４．精度管理費</t>
  </si>
  <si>
    <t>精度管理費</t>
  </si>
  <si>
    <t>（①＋⑦）×精度管理係数</t>
  </si>
  <si>
    <t>⑧</t>
  </si>
  <si>
    <t>５．工程別基準額</t>
  </si>
  <si>
    <t>（合計）（①+④+⑦+⑧）</t>
  </si>
  <si>
    <t>H１工程　</t>
  </si>
  <si>
    <t>工程基準額</t>
  </si>
  <si>
    <t>１／２５０～１／５０００</t>
  </si>
  <si>
    <t>1,000筆（調査前）</t>
  </si>
  <si>
    <t>２．需用費（消耗品費等）</t>
  </si>
  <si>
    <t>消耗品費等</t>
  </si>
  <si>
    <t>直接作業費（①）</t>
  </si>
  <si>
    <t>②</t>
  </si>
  <si>
    <t>３．工程別基準額</t>
  </si>
  <si>
    <t>（合計）（①+②）</t>
  </si>
  <si>
    <t>H２工程　</t>
  </si>
  <si>
    <t>　　閲覧</t>
  </si>
  <si>
    <t>H３工程　</t>
  </si>
  <si>
    <t>％</t>
  </si>
  <si>
    <t>H工程　</t>
  </si>
  <si>
    <t>　　複図作成</t>
  </si>
  <si>
    <t>標準作業量</t>
  </si>
  <si>
    <t>100枚あたり</t>
  </si>
  <si>
    <t>％</t>
  </si>
  <si>
    <t>③</t>
  </si>
  <si>
    <t>３．機械経費</t>
  </si>
  <si>
    <t>①＋④＋⑤</t>
  </si>
  <si>
    <t>⑦＝⑤+⑥</t>
  </si>
  <si>
    <t>４．需用費（消耗品費等）</t>
  </si>
  <si>
    <t>直接作業費（①＋④＋⑦）</t>
  </si>
  <si>
    <t>％</t>
  </si>
  <si>
    <t>504-202c000-00509-41(0)</t>
  </si>
  <si>
    <t>1次単価表</t>
  </si>
  <si>
    <t>単-1号</t>
  </si>
  <si>
    <t>単価適用年月日</t>
  </si>
  <si>
    <t>令和 4年 5月 1日</t>
  </si>
  <si>
    <t>歩掛適用年月日</t>
  </si>
  <si>
    <t>名称</t>
  </si>
  <si>
    <t>規格</t>
  </si>
  <si>
    <t>労務調整-超過-規制</t>
  </si>
  <si>
    <t>1.000-00000020</t>
  </si>
  <si>
    <t>交通費</t>
  </si>
  <si>
    <t>回</t>
  </si>
  <si>
    <t>単位</t>
  </si>
  <si>
    <t>数量</t>
  </si>
  <si>
    <t>単価</t>
  </si>
  <si>
    <t>規格／条件</t>
  </si>
  <si>
    <t>金額</t>
  </si>
  <si>
    <t>摘要</t>
  </si>
  <si>
    <t>ライトバン</t>
  </si>
  <si>
    <t>KS100200</t>
  </si>
  <si>
    <t>台・日</t>
  </si>
  <si>
    <t>管理費区分 無</t>
  </si>
  <si>
    <t>単-2号</t>
  </si>
  <si>
    <t>計</t>
  </si>
  <si>
    <t xml:space="preserve">円／回 </t>
  </si>
  <si>
    <t>参考資料（1）</t>
  </si>
  <si>
    <t>4時間</t>
  </si>
  <si>
    <t>ガソリン</t>
  </si>
  <si>
    <t>Z040011001</t>
  </si>
  <si>
    <t>L</t>
  </si>
  <si>
    <t>1.5Ｌ 運転時間当り損料</t>
  </si>
  <si>
    <t>MT40010001</t>
  </si>
  <si>
    <t>時間</t>
  </si>
  <si>
    <t>1.5Ｌ 供用日当り損料</t>
  </si>
  <si>
    <t>ML40010001</t>
  </si>
  <si>
    <t>日</t>
  </si>
  <si>
    <t xml:space="preserve">円／台・日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</si>
</sst>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\(General\)"/>
    <numFmt numFmtId="180" formatCode="0_ "/>
    <numFmt numFmtId="181" formatCode="&quot;¥&quot;#,##0_);[Red]\(&quot;¥&quot;#,##0\)"/>
    <numFmt numFmtId="182" formatCode="#,##0.0000"/>
    <numFmt numFmtId="183" formatCode="#,##0.000"/>
    <numFmt numFmtId="184" formatCode="0_);[Red]\(0\)"/>
    <numFmt numFmtId="185" formatCode="0.000_);[Red]\(0.000\)"/>
    <numFmt numFmtId="186" formatCode="&quot;平成 &quot;##&quot; 年度&quot;"/>
    <numFmt numFmtId="187" formatCode="#,##0.00;\-#,##0.00;\ ;"/>
    <numFmt numFmtId="188" formatCode="#,##0.000;\-#,##0.000;\ ;"/>
    <numFmt numFmtId="189" formatCode="#,##0;\-#,##0;\ ;"/>
    <numFmt numFmtId="190" formatCode="#,##0.00000;\-#,##0.00000;\ ;"/>
    <numFmt numFmtId="191" formatCode="0.0%"/>
    <numFmt numFmtId="192" formatCode="&quot;※&quot;#,##0;\-#,##0;\ ;"/>
    <numFmt numFmtId="193" formatCode="#,##0;\-#,##0;&quot;－&quot;;"/>
    <numFmt numFmtId="194" formatCode="&quot;成果検定費 計（ &quot;\ #,###&quot; )&quot;"/>
    <numFmt numFmtId="195" formatCode="0.0_);[Red]\(0.0\)"/>
    <numFmt numFmtId="196" formatCode="#,##0_ "/>
    <numFmt numFmtId="197" formatCode="0.00_);[Red]\(0.00\)"/>
    <numFmt numFmtId="198" formatCode="#,##0.00_);[Red]\(#,##0.00\)"/>
    <numFmt numFmtId="199" formatCode="#,##0.0_);[Red]\(#,##0.0\)"/>
    <numFmt numFmtId="200" formatCode="0.00_ "/>
    <numFmt numFmtId="201" formatCode="#,##0_);[Red]\(#,##0\)"/>
    <numFmt numFmtId="202" formatCode="#,##0.0_ "/>
  </numFmts>
  <fonts count="87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9"/>
      <color indexed="30"/>
      <name val="ＭＳ Ｐ明朝"/>
      <family val="1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9"/>
      <color indexed="25"/>
      <name val="ＭＳ Ｐ明朝"/>
      <family val="1"/>
    </font>
    <font>
      <sz val="11"/>
      <color indexed="17"/>
      <name val="游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b/>
      <sz val="32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4"/>
      <name val="ＭＳ Ｐ明朝"/>
      <family val="1"/>
    </font>
    <font>
      <sz val="18"/>
      <color indexed="8"/>
      <name val="ＭＳ 明朝"/>
      <family val="1"/>
    </font>
    <font>
      <sz val="13"/>
      <name val="ＭＳ Ｐ明朝"/>
      <family val="1"/>
    </font>
    <font>
      <sz val="13"/>
      <name val="ＭＳ 明朝"/>
      <family val="1"/>
    </font>
    <font>
      <sz val="6"/>
      <name val="游ゴシック"/>
      <family val="3"/>
    </font>
    <font>
      <u val="single"/>
      <sz val="14"/>
      <name val="ＭＳ 明朝"/>
      <family val="1"/>
    </font>
    <font>
      <u val="single"/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33"/>
      <name val="ＭＳ 明朝"/>
      <family val="1"/>
    </font>
    <font>
      <vertAlign val="superscript"/>
      <sz val="18"/>
      <name val="ＭＳ 明朝"/>
      <family val="1"/>
    </font>
    <font>
      <sz val="24"/>
      <name val="ＭＳ 明朝"/>
      <family val="1"/>
    </font>
    <font>
      <sz val="20"/>
      <name val="ＭＳ 明朝"/>
      <family val="1"/>
    </font>
    <font>
      <sz val="16"/>
      <color indexed="8"/>
      <name val="游ゴシック"/>
      <family val="3"/>
    </font>
    <font>
      <sz val="12"/>
      <color indexed="8"/>
      <name val="游ゴシック"/>
      <family val="3"/>
    </font>
    <font>
      <sz val="12"/>
      <color indexed="8"/>
      <name val="ＭＳ 明朝"/>
      <family val="1"/>
    </font>
    <font>
      <sz val="16"/>
      <name val="游ゴシック"/>
      <family val="3"/>
    </font>
    <font>
      <sz val="11"/>
      <name val="游ゴシック"/>
      <family val="3"/>
    </font>
    <font>
      <sz val="20"/>
      <color indexed="10"/>
      <name val="ＭＳ 明朝"/>
      <family val="1"/>
    </font>
    <font>
      <sz val="18"/>
      <name val="游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trike/>
      <sz val="11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Ｐ明朝"/>
      <family val="1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sz val="16"/>
      <name val="Calibri"/>
      <family val="3"/>
    </font>
    <font>
      <sz val="11"/>
      <name val="Calibri"/>
      <family val="3"/>
    </font>
    <font>
      <sz val="20"/>
      <color rgb="FFFF0000"/>
      <name val="ＭＳ 明朝"/>
      <family val="1"/>
    </font>
    <font>
      <sz val="18"/>
      <name val="Calibri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0.5"/>
      <color theme="1"/>
      <name val="ＭＳ Ｐゴシック"/>
      <family val="3"/>
    </font>
    <font>
      <sz val="14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 diagonalUp="1">
      <left style="thin">
        <color indexed="8"/>
      </left>
      <right>
        <color indexed="8"/>
      </right>
      <top style="thin">
        <color indexed="8"/>
      </top>
      <bottom>
        <color indexed="8"/>
      </bottom>
      <diagonal style="thin">
        <color indexed="8"/>
      </diagonal>
    </border>
    <border diagonalUp="1">
      <left>
        <color indexed="8"/>
      </left>
      <right>
        <color indexed="8"/>
      </right>
      <top style="thin">
        <color indexed="8"/>
      </top>
      <bottom>
        <color indexed="8"/>
      </bottom>
      <diagonal style="thin">
        <color indexed="8"/>
      </diagonal>
    </border>
    <border diagonalUp="1">
      <left>
        <color indexed="8"/>
      </left>
      <right style="thin">
        <color indexed="8"/>
      </right>
      <top style="thin">
        <color indexed="8"/>
      </top>
      <bottom>
        <color indexed="8"/>
      </bottom>
      <diagonal style="thin">
        <color indexed="8"/>
      </diagonal>
    </border>
    <border diagonalUp="1">
      <left style="thin">
        <color indexed="8"/>
      </left>
      <right>
        <color indexed="8"/>
      </right>
      <top>
        <color indexed="8"/>
      </top>
      <bottom>
        <color indexed="8"/>
      </bottom>
      <diagonal style="thin">
        <color indexed="8"/>
      </diagonal>
    </border>
    <border diagonalUp="1">
      <left>
        <color indexed="8"/>
      </left>
      <right>
        <color indexed="8"/>
      </right>
      <top>
        <color indexed="8"/>
      </top>
      <bottom>
        <color indexed="8"/>
      </bottom>
      <diagonal style="thin">
        <color indexed="8"/>
      </diagonal>
    </border>
    <border diagonalUp="1">
      <left>
        <color indexed="8"/>
      </left>
      <right style="thin">
        <color indexed="8"/>
      </right>
      <top>
        <color indexed="8"/>
      </top>
      <bottom>
        <color indexed="8"/>
      </bottom>
      <diagonal style="thin">
        <color indexed="8"/>
      </diagonal>
    </border>
    <border diagonalUp="1">
      <left style="thin">
        <color indexed="8"/>
      </left>
      <right>
        <color indexed="8"/>
      </right>
      <top>
        <color indexed="8"/>
      </top>
      <bottom style="thin">
        <color indexed="8"/>
      </bottom>
      <diagonal style="thin">
        <color indexed="8"/>
      </diagonal>
    </border>
    <border diagonalUp="1">
      <left>
        <color indexed="8"/>
      </left>
      <right>
        <color indexed="8"/>
      </right>
      <top>
        <color indexed="8"/>
      </top>
      <bottom style="thin">
        <color indexed="8"/>
      </bottom>
      <diagonal style="thin">
        <color indexed="8"/>
      </diagonal>
    </border>
    <border diagonalUp="1">
      <left>
        <color indexed="8"/>
      </left>
      <right style="thin">
        <color indexed="8"/>
      </right>
      <top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/>
      <top style="thin"/>
      <bottom style="thin"/>
    </border>
    <border>
      <left/>
      <right style="medium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/>
      <bottom style="thin">
        <color indexed="8"/>
      </bottom>
    </border>
    <border>
      <left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>
        <color indexed="8"/>
      </left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medium"/>
      <top style="thin"/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/>
      <top/>
      <bottom style="thin"/>
    </border>
    <border>
      <left style="thin"/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73" fillId="31" borderId="4" applyNumberFormat="0" applyAlignment="0" applyProtection="0"/>
    <xf numFmtId="0" fontId="5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937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6" fillId="0" borderId="0" xfId="64" applyFont="1" applyProtection="1">
      <alignment/>
      <protection locked="0"/>
    </xf>
    <xf numFmtId="0" fontId="5" fillId="0" borderId="0" xfId="64" applyFont="1" applyProtection="1">
      <alignment/>
      <protection locked="0"/>
    </xf>
    <xf numFmtId="0" fontId="26" fillId="0" borderId="0" xfId="64" applyFont="1">
      <alignment/>
      <protection/>
    </xf>
    <xf numFmtId="3" fontId="5" fillId="0" borderId="0" xfId="64" applyNumberFormat="1" applyFont="1" applyProtection="1">
      <alignment/>
      <protection locked="0"/>
    </xf>
    <xf numFmtId="3" fontId="26" fillId="0" borderId="0" xfId="64" applyNumberFormat="1" applyFont="1" applyProtection="1">
      <alignment/>
      <protection locked="0"/>
    </xf>
    <xf numFmtId="3" fontId="28" fillId="0" borderId="0" xfId="64" applyNumberFormat="1" applyFont="1" applyAlignment="1" applyProtection="1">
      <alignment horizontal="center" vertical="center"/>
      <protection locked="0"/>
    </xf>
    <xf numFmtId="3" fontId="30" fillId="0" borderId="0" xfId="64" applyNumberFormat="1" applyFont="1" applyAlignment="1" applyProtection="1">
      <alignment horizontal="center" vertical="center"/>
      <protection locked="0"/>
    </xf>
    <xf numFmtId="3" fontId="25" fillId="0" borderId="0" xfId="64" applyNumberFormat="1" applyFont="1" applyAlignment="1" applyProtection="1">
      <alignment horizontal="center" vertical="center"/>
      <protection locked="0"/>
    </xf>
    <xf numFmtId="0" fontId="25" fillId="0" borderId="0" xfId="64" applyFont="1" applyProtection="1">
      <alignment/>
      <protection locked="0"/>
    </xf>
    <xf numFmtId="3" fontId="25" fillId="0" borderId="0" xfId="64" applyNumberFormat="1" applyFont="1" applyAlignment="1" applyProtection="1">
      <alignment horizontal="center" vertical="center"/>
      <protection locked="0"/>
    </xf>
    <xf numFmtId="3" fontId="31" fillId="0" borderId="0" xfId="64" applyNumberFormat="1" applyFont="1" applyAlignment="1" applyProtection="1">
      <alignment horizontal="right" vertical="center"/>
      <protection locked="0"/>
    </xf>
    <xf numFmtId="9" fontId="31" fillId="0" borderId="0" xfId="64" applyNumberFormat="1" applyFont="1" applyProtection="1">
      <alignment/>
      <protection locked="0"/>
    </xf>
    <xf numFmtId="3" fontId="30" fillId="0" borderId="0" xfId="64" applyNumberFormat="1" applyFont="1" applyAlignment="1" applyProtection="1">
      <alignment horizontal="center" vertical="center"/>
      <protection locked="0"/>
    </xf>
    <xf numFmtId="0" fontId="25" fillId="0" borderId="0" xfId="64" applyFont="1" applyAlignment="1" applyProtection="1">
      <alignment horizontal="center"/>
      <protection locked="0"/>
    </xf>
    <xf numFmtId="3" fontId="29" fillId="0" borderId="0" xfId="64" applyNumberFormat="1" applyFont="1" applyAlignment="1" applyProtection="1">
      <alignment horizontal="left" vertical="center"/>
      <protection locked="0"/>
    </xf>
    <xf numFmtId="3" fontId="26" fillId="0" borderId="27" xfId="64" applyNumberFormat="1" applyFont="1" applyBorder="1" applyProtection="1">
      <alignment/>
      <protection locked="0"/>
    </xf>
    <xf numFmtId="3" fontId="25" fillId="0" borderId="0" xfId="64" applyNumberFormat="1" applyFont="1" applyAlignment="1" applyProtection="1">
      <alignment vertical="top"/>
      <protection locked="0"/>
    </xf>
    <xf numFmtId="0" fontId="25" fillId="0" borderId="0" xfId="64" applyFont="1" applyProtection="1">
      <alignment/>
      <protection locked="0"/>
    </xf>
    <xf numFmtId="3" fontId="5" fillId="33" borderId="28" xfId="64" applyNumberFormat="1" applyFont="1" applyFill="1" applyBorder="1" applyAlignment="1" applyProtection="1">
      <alignment horizontal="center" vertical="center"/>
      <protection locked="0"/>
    </xf>
    <xf numFmtId="3" fontId="31" fillId="33" borderId="10" xfId="64" applyNumberFormat="1" applyFont="1" applyFill="1" applyBorder="1" applyProtection="1">
      <alignment/>
      <protection locked="0"/>
    </xf>
    <xf numFmtId="0" fontId="31" fillId="33" borderId="29" xfId="64" applyFont="1" applyFill="1" applyBorder="1" applyProtection="1">
      <alignment/>
      <protection locked="0"/>
    </xf>
    <xf numFmtId="0" fontId="31" fillId="33" borderId="0" xfId="64" applyFont="1" applyFill="1" applyProtection="1">
      <alignment/>
      <protection locked="0"/>
    </xf>
    <xf numFmtId="3" fontId="31" fillId="33" borderId="30" xfId="64" applyNumberFormat="1" applyFont="1" applyFill="1" applyBorder="1" applyAlignment="1" applyProtection="1">
      <alignment horizontal="center" vertical="center" wrapText="1"/>
      <protection locked="0"/>
    </xf>
    <xf numFmtId="3" fontId="31" fillId="33" borderId="31" xfId="64" applyNumberFormat="1" applyFont="1" applyFill="1" applyBorder="1" applyAlignment="1" applyProtection="1">
      <alignment horizontal="center" vertical="center"/>
      <protection locked="0"/>
    </xf>
    <xf numFmtId="3" fontId="31" fillId="33" borderId="32" xfId="64" applyNumberFormat="1" applyFont="1" applyFill="1" applyBorder="1" applyAlignment="1" applyProtection="1">
      <alignment horizontal="center" vertical="center"/>
      <protection locked="0"/>
    </xf>
    <xf numFmtId="3" fontId="31" fillId="33" borderId="33" xfId="64" applyNumberFormat="1" applyFont="1" applyFill="1" applyBorder="1" applyAlignment="1" applyProtection="1">
      <alignment horizontal="center" vertical="center"/>
      <protection locked="0"/>
    </xf>
    <xf numFmtId="3" fontId="31" fillId="33" borderId="34" xfId="64" applyNumberFormat="1" applyFont="1" applyFill="1" applyBorder="1" applyAlignment="1" applyProtection="1">
      <alignment horizontal="center" vertical="center"/>
      <protection locked="0"/>
    </xf>
    <xf numFmtId="3" fontId="31" fillId="33" borderId="35" xfId="64" applyNumberFormat="1" applyFont="1" applyFill="1" applyBorder="1" applyAlignment="1" applyProtection="1">
      <alignment horizontal="center" vertical="center"/>
      <protection locked="0"/>
    </xf>
    <xf numFmtId="3" fontId="26" fillId="0" borderId="36" xfId="64" applyNumberFormat="1" applyFont="1" applyBorder="1" applyProtection="1">
      <alignment/>
      <protection locked="0"/>
    </xf>
    <xf numFmtId="3" fontId="5" fillId="33" borderId="37" xfId="64" applyNumberFormat="1" applyFont="1" applyFill="1" applyBorder="1" applyAlignment="1" applyProtection="1">
      <alignment horizontal="center" vertical="center"/>
      <protection locked="0"/>
    </xf>
    <xf numFmtId="3" fontId="31" fillId="33" borderId="15" xfId="64" applyNumberFormat="1" applyFont="1" applyFill="1" applyBorder="1" applyProtection="1">
      <alignment/>
      <protection locked="0"/>
    </xf>
    <xf numFmtId="3" fontId="31" fillId="33" borderId="13" xfId="64" applyNumberFormat="1" applyFont="1" applyFill="1" applyBorder="1" applyProtection="1">
      <alignment/>
      <protection locked="0"/>
    </xf>
    <xf numFmtId="3" fontId="31" fillId="33" borderId="0" xfId="64" applyNumberFormat="1" applyFont="1" applyFill="1" applyAlignment="1" applyProtection="1">
      <alignment horizontal="center"/>
      <protection locked="0"/>
    </xf>
    <xf numFmtId="3" fontId="31" fillId="33" borderId="38" xfId="64" applyNumberFormat="1" applyFont="1" applyFill="1" applyBorder="1" applyAlignment="1" applyProtection="1">
      <alignment horizontal="center" vertical="center" wrapText="1"/>
      <protection locked="0"/>
    </xf>
    <xf numFmtId="3" fontId="25" fillId="33" borderId="39" xfId="64" applyNumberFormat="1" applyFont="1" applyFill="1" applyBorder="1" applyAlignment="1" applyProtection="1">
      <alignment vertical="center"/>
      <protection locked="0"/>
    </xf>
    <xf numFmtId="3" fontId="31" fillId="33" borderId="39" xfId="64" applyNumberFormat="1" applyFont="1" applyFill="1" applyBorder="1" applyAlignment="1" applyProtection="1">
      <alignment horizontal="center" vertical="center"/>
      <protection locked="0"/>
    </xf>
    <xf numFmtId="3" fontId="31" fillId="33" borderId="39" xfId="64" applyNumberFormat="1" applyFont="1" applyFill="1" applyBorder="1" applyAlignment="1" applyProtection="1">
      <alignment horizontal="center" vertical="center"/>
      <protection locked="0"/>
    </xf>
    <xf numFmtId="3" fontId="31" fillId="33" borderId="39" xfId="64" applyNumberFormat="1" applyFont="1" applyFill="1" applyBorder="1" applyAlignment="1" applyProtection="1">
      <alignment horizontal="center" vertical="center" wrapText="1"/>
      <protection locked="0"/>
    </xf>
    <xf numFmtId="3" fontId="31" fillId="33" borderId="12" xfId="64" applyNumberFormat="1" applyFont="1" applyFill="1" applyBorder="1" applyAlignment="1" applyProtection="1">
      <alignment horizontal="center" vertical="center" wrapText="1"/>
      <protection locked="0"/>
    </xf>
    <xf numFmtId="3" fontId="31" fillId="33" borderId="14" xfId="64" applyNumberFormat="1" applyFont="1" applyFill="1" applyBorder="1" applyAlignment="1" applyProtection="1">
      <alignment horizontal="center" vertical="center" wrapText="1"/>
      <protection locked="0"/>
    </xf>
    <xf numFmtId="3" fontId="31" fillId="33" borderId="12" xfId="64" applyNumberFormat="1" applyFont="1" applyFill="1" applyBorder="1" applyAlignment="1" applyProtection="1">
      <alignment horizontal="center" vertical="center"/>
      <protection locked="0"/>
    </xf>
    <xf numFmtId="3" fontId="31" fillId="33" borderId="40" xfId="64" applyNumberFormat="1" applyFont="1" applyFill="1" applyBorder="1" applyAlignment="1" applyProtection="1">
      <alignment horizontal="center" vertical="center"/>
      <protection locked="0"/>
    </xf>
    <xf numFmtId="3" fontId="31" fillId="33" borderId="41" xfId="64" applyNumberFormat="1" applyFont="1" applyFill="1" applyBorder="1" applyAlignment="1" applyProtection="1">
      <alignment horizontal="center" vertical="center"/>
      <protection locked="0"/>
    </xf>
    <xf numFmtId="3" fontId="31" fillId="33" borderId="0" xfId="64" applyNumberFormat="1" applyFont="1" applyFill="1" applyAlignment="1" applyProtection="1">
      <alignment horizontal="center" vertical="center"/>
      <protection locked="0"/>
    </xf>
    <xf numFmtId="3" fontId="31" fillId="33" borderId="42" xfId="64" applyNumberFormat="1" applyFont="1" applyFill="1" applyBorder="1" applyAlignment="1" applyProtection="1">
      <alignment horizontal="center" vertical="center"/>
      <protection locked="0"/>
    </xf>
    <xf numFmtId="3" fontId="5" fillId="33" borderId="39" xfId="64" applyNumberFormat="1" applyFont="1" applyFill="1" applyBorder="1" applyAlignment="1" applyProtection="1">
      <alignment horizontal="center" vertical="center"/>
      <protection locked="0"/>
    </xf>
    <xf numFmtId="3" fontId="31" fillId="33" borderId="10" xfId="64" applyNumberFormat="1" applyFont="1" applyFill="1" applyBorder="1" applyAlignment="1" applyProtection="1">
      <alignment horizontal="center"/>
      <protection locked="0"/>
    </xf>
    <xf numFmtId="3" fontId="31" fillId="33" borderId="38" xfId="64" applyNumberFormat="1" applyFont="1" applyFill="1" applyBorder="1" applyAlignment="1" applyProtection="1">
      <alignment horizontal="center" vertical="center"/>
      <protection locked="0"/>
    </xf>
    <xf numFmtId="3" fontId="31" fillId="33" borderId="38" xfId="64" applyNumberFormat="1" applyFont="1" applyFill="1" applyBorder="1" applyAlignment="1" applyProtection="1">
      <alignment horizontal="center" vertical="center"/>
      <protection locked="0"/>
    </xf>
    <xf numFmtId="3" fontId="31" fillId="33" borderId="10" xfId="64" applyNumberFormat="1" applyFont="1" applyFill="1" applyBorder="1" applyAlignment="1" applyProtection="1">
      <alignment horizontal="center" vertical="center" wrapText="1"/>
      <protection locked="0"/>
    </xf>
    <xf numFmtId="3" fontId="31" fillId="33" borderId="13" xfId="64" applyNumberFormat="1" applyFont="1" applyFill="1" applyBorder="1" applyAlignment="1" applyProtection="1">
      <alignment horizontal="center" vertical="center" wrapText="1"/>
      <protection locked="0"/>
    </xf>
    <xf numFmtId="3" fontId="31" fillId="33" borderId="10" xfId="64" applyNumberFormat="1" applyFont="1" applyFill="1" applyBorder="1" applyAlignment="1" applyProtection="1">
      <alignment horizontal="center" vertical="center"/>
      <protection locked="0"/>
    </xf>
    <xf numFmtId="3" fontId="5" fillId="33" borderId="43" xfId="64" applyNumberFormat="1" applyFont="1" applyFill="1" applyBorder="1" applyAlignment="1" applyProtection="1">
      <alignment horizontal="center" vertical="center"/>
      <protection locked="0"/>
    </xf>
    <xf numFmtId="3" fontId="5" fillId="33" borderId="44" xfId="64" applyNumberFormat="1" applyFont="1" applyFill="1" applyBorder="1" applyAlignment="1" applyProtection="1">
      <alignment horizontal="center" vertical="center"/>
      <protection locked="0"/>
    </xf>
    <xf numFmtId="3" fontId="31" fillId="33" borderId="44" xfId="64" applyNumberFormat="1" applyFont="1" applyFill="1" applyBorder="1" applyAlignment="1" applyProtection="1">
      <alignment horizontal="center" vertical="center" wrapText="1"/>
      <protection locked="0"/>
    </xf>
    <xf numFmtId="3" fontId="33" fillId="33" borderId="44" xfId="64" applyNumberFormat="1" applyFont="1" applyFill="1" applyBorder="1" applyAlignment="1" applyProtection="1">
      <alignment vertical="center"/>
      <protection locked="0"/>
    </xf>
    <xf numFmtId="3" fontId="33" fillId="33" borderId="44" xfId="64" applyNumberFormat="1" applyFont="1" applyFill="1" applyBorder="1" applyAlignment="1" applyProtection="1">
      <alignment horizontal="center" vertical="center"/>
      <protection locked="0"/>
    </xf>
    <xf numFmtId="3" fontId="31" fillId="33" borderId="44" xfId="64" applyNumberFormat="1" applyFont="1" applyFill="1" applyBorder="1" applyAlignment="1" applyProtection="1">
      <alignment horizontal="center" vertical="center"/>
      <protection locked="0"/>
    </xf>
    <xf numFmtId="3" fontId="31" fillId="33" borderId="15" xfId="64" applyNumberFormat="1" applyFont="1" applyFill="1" applyBorder="1" applyAlignment="1" applyProtection="1">
      <alignment horizontal="center" vertical="center" wrapText="1"/>
      <protection locked="0"/>
    </xf>
    <xf numFmtId="3" fontId="31" fillId="33" borderId="17" xfId="64" applyNumberFormat="1" applyFont="1" applyFill="1" applyBorder="1" applyAlignment="1" applyProtection="1">
      <alignment horizontal="center" vertical="center" wrapText="1"/>
      <protection locked="0"/>
    </xf>
    <xf numFmtId="3" fontId="31" fillId="33" borderId="15" xfId="64" applyNumberFormat="1" applyFont="1" applyFill="1" applyBorder="1" applyAlignment="1" applyProtection="1">
      <alignment horizontal="center" vertical="center"/>
      <protection locked="0"/>
    </xf>
    <xf numFmtId="3" fontId="31" fillId="33" borderId="45" xfId="64" applyNumberFormat="1" applyFont="1" applyFill="1" applyBorder="1" applyAlignment="1" applyProtection="1">
      <alignment horizontal="center" vertical="center"/>
      <protection locked="0"/>
    </xf>
    <xf numFmtId="3" fontId="31" fillId="33" borderId="46" xfId="64" applyNumberFormat="1" applyFont="1" applyFill="1" applyBorder="1" applyAlignment="1" applyProtection="1">
      <alignment horizontal="center" vertical="center"/>
      <protection locked="0"/>
    </xf>
    <xf numFmtId="3" fontId="31" fillId="33" borderId="16" xfId="64" applyNumberFormat="1" applyFont="1" applyFill="1" applyBorder="1" applyAlignment="1" applyProtection="1">
      <alignment horizontal="center" vertical="center"/>
      <protection locked="0"/>
    </xf>
    <xf numFmtId="3" fontId="31" fillId="33" borderId="47" xfId="64" applyNumberFormat="1" applyFont="1" applyFill="1" applyBorder="1" applyAlignment="1" applyProtection="1">
      <alignment horizontal="center" vertical="center"/>
      <protection locked="0"/>
    </xf>
    <xf numFmtId="3" fontId="5" fillId="33" borderId="48" xfId="64" applyNumberFormat="1" applyFont="1" applyFill="1" applyBorder="1" applyAlignment="1" applyProtection="1">
      <alignment horizontal="center" vertical="center"/>
      <protection locked="0"/>
    </xf>
    <xf numFmtId="184" fontId="25" fillId="5" borderId="15" xfId="64" applyNumberFormat="1" applyFont="1" applyFill="1" applyBorder="1" applyAlignment="1" applyProtection="1">
      <alignment vertical="center"/>
      <protection locked="0"/>
    </xf>
    <xf numFmtId="49" fontId="26" fillId="5" borderId="15" xfId="64" applyNumberFormat="1" applyFont="1" applyFill="1" applyBorder="1" applyAlignment="1" applyProtection="1">
      <alignment horizontal="left" vertical="center" wrapText="1"/>
      <protection locked="0"/>
    </xf>
    <xf numFmtId="183" fontId="31" fillId="5" borderId="15" xfId="64" applyNumberFormat="1" applyFont="1" applyFill="1" applyBorder="1" applyAlignment="1" applyProtection="1">
      <alignment vertical="center"/>
      <protection locked="0"/>
    </xf>
    <xf numFmtId="4" fontId="31" fillId="5" borderId="15" xfId="64" applyNumberFormat="1" applyFont="1" applyFill="1" applyBorder="1" applyAlignment="1" applyProtection="1">
      <alignment vertical="center"/>
      <protection locked="0"/>
    </xf>
    <xf numFmtId="38" fontId="31" fillId="5" borderId="15" xfId="52" applyFont="1" applyFill="1" applyBorder="1" applyAlignment="1" applyProtection="1">
      <alignment vertical="center"/>
      <protection locked="0"/>
    </xf>
    <xf numFmtId="3" fontId="31" fillId="0" borderId="15" xfId="64" applyNumberFormat="1" applyFont="1" applyBorder="1" applyAlignment="1" applyProtection="1">
      <alignment vertical="center"/>
      <protection locked="0"/>
    </xf>
    <xf numFmtId="3" fontId="31" fillId="0" borderId="16" xfId="64" applyNumberFormat="1" applyFont="1" applyBorder="1" applyAlignment="1" applyProtection="1">
      <alignment vertical="center"/>
      <protection locked="0"/>
    </xf>
    <xf numFmtId="38" fontId="31" fillId="0" borderId="49" xfId="52" applyFont="1" applyBorder="1" applyAlignment="1" applyProtection="1">
      <alignment vertical="center"/>
      <protection locked="0"/>
    </xf>
    <xf numFmtId="3" fontId="34" fillId="5" borderId="49" xfId="64" applyNumberFormat="1" applyFont="1" applyFill="1" applyBorder="1" applyAlignment="1" applyProtection="1">
      <alignment vertical="center"/>
      <protection locked="0"/>
    </xf>
    <xf numFmtId="3" fontId="35" fillId="0" borderId="45" xfId="64" applyNumberFormat="1" applyFont="1" applyBorder="1" applyAlignment="1" applyProtection="1">
      <alignment vertical="center" wrapText="1"/>
      <protection locked="0"/>
    </xf>
    <xf numFmtId="3" fontId="31" fillId="0" borderId="16" xfId="64" applyNumberFormat="1" applyFont="1" applyBorder="1" applyAlignment="1" applyProtection="1">
      <alignment vertical="center"/>
      <protection locked="0"/>
    </xf>
    <xf numFmtId="3" fontId="31" fillId="0" borderId="47" xfId="64" applyNumberFormat="1" applyFont="1" applyBorder="1" applyAlignment="1" applyProtection="1">
      <alignment vertical="center"/>
      <protection locked="0"/>
    </xf>
    <xf numFmtId="38" fontId="31" fillId="0" borderId="15" xfId="52" applyFont="1" applyBorder="1" applyAlignment="1" applyProtection="1">
      <alignment vertical="center"/>
      <protection locked="0"/>
    </xf>
    <xf numFmtId="3" fontId="34" fillId="5" borderId="15" xfId="64" applyNumberFormat="1" applyFont="1" applyFill="1" applyBorder="1" applyAlignment="1" applyProtection="1">
      <alignment vertical="center"/>
      <protection locked="0"/>
    </xf>
    <xf numFmtId="3" fontId="36" fillId="0" borderId="45" xfId="64" applyNumberFormat="1" applyFont="1" applyBorder="1" applyAlignment="1" applyProtection="1">
      <alignment vertical="center" wrapText="1"/>
      <protection locked="0"/>
    </xf>
    <xf numFmtId="3" fontId="5" fillId="33" borderId="36" xfId="64" applyNumberFormat="1" applyFont="1" applyFill="1" applyBorder="1" applyAlignment="1" applyProtection="1">
      <alignment horizontal="center" vertical="center"/>
      <protection locked="0"/>
    </xf>
    <xf numFmtId="184" fontId="25" fillId="5" borderId="10" xfId="64" applyNumberFormat="1" applyFont="1" applyFill="1" applyBorder="1" applyAlignment="1" applyProtection="1">
      <alignment vertical="center"/>
      <protection locked="0"/>
    </xf>
    <xf numFmtId="49" fontId="26" fillId="5" borderId="10" xfId="64" applyNumberFormat="1" applyFont="1" applyFill="1" applyBorder="1" applyAlignment="1" applyProtection="1">
      <alignment vertical="center" wrapText="1"/>
      <protection locked="0"/>
    </xf>
    <xf numFmtId="183" fontId="31" fillId="5" borderId="50" xfId="64" applyNumberFormat="1" applyFont="1" applyFill="1" applyBorder="1" applyAlignment="1" applyProtection="1">
      <alignment vertical="center"/>
      <protection locked="0"/>
    </xf>
    <xf numFmtId="4" fontId="31" fillId="5" borderId="50" xfId="64" applyNumberFormat="1" applyFont="1" applyFill="1" applyBorder="1" applyAlignment="1" applyProtection="1">
      <alignment vertical="center"/>
      <protection locked="0"/>
    </xf>
    <xf numFmtId="38" fontId="31" fillId="5" borderId="50" xfId="52" applyFont="1" applyFill="1" applyBorder="1" applyAlignment="1" applyProtection="1">
      <alignment vertical="center"/>
      <protection locked="0"/>
    </xf>
    <xf numFmtId="3" fontId="31" fillId="0" borderId="50" xfId="64" applyNumberFormat="1" applyFont="1" applyBorder="1" applyAlignment="1" applyProtection="1">
      <alignment vertical="center"/>
      <protection locked="0"/>
    </xf>
    <xf numFmtId="3" fontId="31" fillId="0" borderId="51" xfId="64" applyNumberFormat="1" applyFont="1" applyBorder="1" applyAlignment="1" applyProtection="1">
      <alignment vertical="center"/>
      <protection locked="0"/>
    </xf>
    <xf numFmtId="38" fontId="31" fillId="0" borderId="50" xfId="52" applyFont="1" applyBorder="1" applyAlignment="1" applyProtection="1">
      <alignment vertical="center"/>
      <protection locked="0"/>
    </xf>
    <xf numFmtId="3" fontId="34" fillId="5" borderId="50" xfId="64" applyNumberFormat="1" applyFont="1" applyFill="1" applyBorder="1" applyAlignment="1" applyProtection="1">
      <alignment vertical="center"/>
      <protection locked="0"/>
    </xf>
    <xf numFmtId="3" fontId="35" fillId="0" borderId="52" xfId="64" applyNumberFormat="1" applyFont="1" applyBorder="1" applyAlignment="1" applyProtection="1">
      <alignment vertical="center" wrapText="1"/>
      <protection locked="0"/>
    </xf>
    <xf numFmtId="3" fontId="31" fillId="0" borderId="51" xfId="64" applyNumberFormat="1" applyFont="1" applyBorder="1" applyAlignment="1" applyProtection="1">
      <alignment vertical="center"/>
      <protection locked="0"/>
    </xf>
    <xf numFmtId="3" fontId="31" fillId="0" borderId="53" xfId="64" applyNumberFormat="1" applyFont="1" applyBorder="1" applyAlignment="1" applyProtection="1">
      <alignment vertical="center"/>
      <protection locked="0"/>
    </xf>
    <xf numFmtId="3" fontId="26" fillId="0" borderId="36" xfId="64" applyNumberFormat="1" applyFont="1" applyBorder="1" applyAlignment="1" applyProtection="1">
      <alignment horizontal="center"/>
      <protection locked="0"/>
    </xf>
    <xf numFmtId="3" fontId="26" fillId="0" borderId="0" xfId="64" applyNumberFormat="1" applyFont="1" applyAlignment="1" applyProtection="1">
      <alignment horizontal="center"/>
      <protection locked="0"/>
    </xf>
    <xf numFmtId="3" fontId="5" fillId="33" borderId="28" xfId="64" applyNumberFormat="1" applyFont="1" applyFill="1" applyBorder="1" applyAlignment="1" applyProtection="1">
      <alignment horizontal="center" vertical="center" textRotation="255"/>
      <protection locked="0"/>
    </xf>
    <xf numFmtId="3" fontId="5" fillId="34" borderId="54" xfId="64" applyNumberFormat="1" applyFont="1" applyFill="1" applyBorder="1" applyAlignment="1" applyProtection="1">
      <alignment vertical="center"/>
      <protection locked="0"/>
    </xf>
    <xf numFmtId="3" fontId="5" fillId="34" borderId="55" xfId="64" applyNumberFormat="1" applyFont="1" applyFill="1" applyBorder="1" applyAlignment="1" applyProtection="1">
      <alignment vertical="center"/>
      <protection locked="0"/>
    </xf>
    <xf numFmtId="3" fontId="5" fillId="34" borderId="56" xfId="64" applyNumberFormat="1" applyFont="1" applyFill="1" applyBorder="1" applyAlignment="1" applyProtection="1">
      <alignment vertical="center"/>
      <protection locked="0"/>
    </xf>
    <xf numFmtId="177" fontId="34" fillId="34" borderId="44" xfId="64" applyNumberFormat="1" applyFont="1" applyFill="1" applyBorder="1" applyAlignment="1" applyProtection="1">
      <alignment vertical="center"/>
      <protection locked="0"/>
    </xf>
    <xf numFmtId="3" fontId="31" fillId="34" borderId="15" xfId="64" applyNumberFormat="1" applyFont="1" applyFill="1" applyBorder="1" applyAlignment="1" applyProtection="1">
      <alignment vertical="center"/>
      <protection locked="0"/>
    </xf>
    <xf numFmtId="38" fontId="31" fillId="34" borderId="15" xfId="52" applyFont="1" applyFill="1" applyBorder="1" applyAlignment="1" applyProtection="1">
      <alignment vertical="center"/>
      <protection locked="0"/>
    </xf>
    <xf numFmtId="38" fontId="34" fillId="5" borderId="15" xfId="52" applyFont="1" applyFill="1" applyBorder="1" applyAlignment="1" applyProtection="1">
      <alignment vertical="center"/>
      <protection locked="0"/>
    </xf>
    <xf numFmtId="3" fontId="31" fillId="34" borderId="16" xfId="64" applyNumberFormat="1" applyFont="1" applyFill="1" applyBorder="1" applyAlignment="1" applyProtection="1">
      <alignment vertical="center"/>
      <protection locked="0"/>
    </xf>
    <xf numFmtId="3" fontId="34" fillId="34" borderId="57" xfId="64" applyNumberFormat="1" applyFont="1" applyFill="1" applyBorder="1" applyAlignment="1" applyProtection="1">
      <alignment vertical="center"/>
      <protection locked="0"/>
    </xf>
    <xf numFmtId="3" fontId="31" fillId="34" borderId="48" xfId="64" applyNumberFormat="1" applyFont="1" applyFill="1" applyBorder="1" applyAlignment="1" applyProtection="1">
      <alignment vertical="center"/>
      <protection locked="0"/>
    </xf>
    <xf numFmtId="3" fontId="31" fillId="34" borderId="47" xfId="64" applyNumberFormat="1" applyFont="1" applyFill="1" applyBorder="1" applyAlignment="1" applyProtection="1">
      <alignment vertical="center"/>
      <protection locked="0"/>
    </xf>
    <xf numFmtId="3" fontId="5" fillId="33" borderId="37" xfId="64" applyNumberFormat="1" applyFont="1" applyFill="1" applyBorder="1" applyAlignment="1" applyProtection="1">
      <alignment horizontal="center" vertical="center" textRotation="255"/>
      <protection locked="0"/>
    </xf>
    <xf numFmtId="3" fontId="5" fillId="34" borderId="58" xfId="64" applyNumberFormat="1" applyFont="1" applyFill="1" applyBorder="1" applyAlignment="1" applyProtection="1">
      <alignment horizontal="left" vertical="center" wrapText="1"/>
      <protection locked="0"/>
    </xf>
    <xf numFmtId="3" fontId="5" fillId="34" borderId="59" xfId="64" applyNumberFormat="1" applyFont="1" applyFill="1" applyBorder="1" applyAlignment="1" applyProtection="1">
      <alignment horizontal="left" vertical="center" wrapText="1"/>
      <protection locked="0"/>
    </xf>
    <xf numFmtId="3" fontId="5" fillId="34" borderId="59" xfId="64" applyNumberFormat="1" applyFont="1" applyFill="1" applyBorder="1" applyAlignment="1" applyProtection="1">
      <alignment horizontal="left" vertical="center" wrapText="1"/>
      <protection locked="0"/>
    </xf>
    <xf numFmtId="3" fontId="31" fillId="34" borderId="58" xfId="64" applyNumberFormat="1" applyFont="1" applyFill="1" applyBorder="1" applyAlignment="1" applyProtection="1">
      <alignment vertical="center"/>
      <protection locked="0"/>
    </xf>
    <xf numFmtId="3" fontId="31" fillId="5" borderId="58" xfId="64" applyNumberFormat="1" applyFont="1" applyFill="1" applyBorder="1" applyAlignment="1" applyProtection="1">
      <alignment vertical="center"/>
      <protection locked="0"/>
    </xf>
    <xf numFmtId="3" fontId="31" fillId="34" borderId="59" xfId="64" applyNumberFormat="1" applyFont="1" applyFill="1" applyBorder="1" applyAlignment="1" applyProtection="1">
      <alignment vertical="center"/>
      <protection locked="0"/>
    </xf>
    <xf numFmtId="3" fontId="31" fillId="34" borderId="60" xfId="64" applyNumberFormat="1" applyFont="1" applyFill="1" applyBorder="1" applyAlignment="1" applyProtection="1">
      <alignment vertical="center"/>
      <protection locked="0"/>
    </xf>
    <xf numFmtId="3" fontId="25" fillId="34" borderId="61" xfId="64" applyNumberFormat="1" applyFont="1" applyFill="1" applyBorder="1" applyAlignment="1" applyProtection="1">
      <alignment vertical="center"/>
      <protection locked="0"/>
    </xf>
    <xf numFmtId="3" fontId="26" fillId="34" borderId="59" xfId="64" applyNumberFormat="1" applyFont="1" applyFill="1" applyBorder="1" applyAlignment="1" applyProtection="1">
      <alignment vertical="center" wrapText="1"/>
      <protection locked="0"/>
    </xf>
    <xf numFmtId="3" fontId="26" fillId="34" borderId="62" xfId="64" applyNumberFormat="1" applyFont="1" applyFill="1" applyBorder="1" applyAlignment="1" applyProtection="1">
      <alignment horizontal="left" vertical="center" wrapText="1"/>
      <protection locked="0"/>
    </xf>
    <xf numFmtId="3" fontId="5" fillId="34" borderId="63" xfId="64" applyNumberFormat="1" applyFont="1" applyFill="1" applyBorder="1" applyAlignment="1" applyProtection="1">
      <alignment horizontal="left" vertical="center" wrapText="1"/>
      <protection locked="0"/>
    </xf>
    <xf numFmtId="3" fontId="5" fillId="34" borderId="64" xfId="64" applyNumberFormat="1" applyFont="1" applyFill="1" applyBorder="1" applyAlignment="1" applyProtection="1">
      <alignment horizontal="left" vertical="center" wrapText="1"/>
      <protection locked="0"/>
    </xf>
    <xf numFmtId="3" fontId="5" fillId="34" borderId="64" xfId="64" applyNumberFormat="1" applyFont="1" applyFill="1" applyBorder="1" applyAlignment="1" applyProtection="1">
      <alignment horizontal="left" vertical="center" wrapText="1"/>
      <protection locked="0"/>
    </xf>
    <xf numFmtId="3" fontId="31" fillId="34" borderId="63" xfId="64" applyNumberFormat="1" applyFont="1" applyFill="1" applyBorder="1" applyAlignment="1" applyProtection="1">
      <alignment vertical="center"/>
      <protection locked="0"/>
    </xf>
    <xf numFmtId="3" fontId="31" fillId="5" borderId="63" xfId="64" applyNumberFormat="1" applyFont="1" applyFill="1" applyBorder="1" applyAlignment="1" applyProtection="1">
      <alignment vertical="center"/>
      <protection locked="0"/>
    </xf>
    <xf numFmtId="3" fontId="31" fillId="34" borderId="64" xfId="64" applyNumberFormat="1" applyFont="1" applyFill="1" applyBorder="1" applyAlignment="1" applyProtection="1">
      <alignment vertical="center"/>
      <protection locked="0"/>
    </xf>
    <xf numFmtId="3" fontId="31" fillId="34" borderId="65" xfId="64" applyNumberFormat="1" applyFont="1" applyFill="1" applyBorder="1" applyAlignment="1" applyProtection="1">
      <alignment vertical="center"/>
      <protection locked="0"/>
    </xf>
    <xf numFmtId="3" fontId="25" fillId="34" borderId="66" xfId="64" applyNumberFormat="1" applyFont="1" applyFill="1" applyBorder="1" applyAlignment="1" applyProtection="1">
      <alignment vertical="center"/>
      <protection locked="0"/>
    </xf>
    <xf numFmtId="3" fontId="26" fillId="34" borderId="64" xfId="64" applyNumberFormat="1" applyFont="1" applyFill="1" applyBorder="1" applyAlignment="1" applyProtection="1">
      <alignment vertical="center" wrapText="1"/>
      <protection locked="0"/>
    </xf>
    <xf numFmtId="3" fontId="26" fillId="34" borderId="67" xfId="64" applyNumberFormat="1" applyFont="1" applyFill="1" applyBorder="1" applyAlignment="1" applyProtection="1">
      <alignment horizontal="left" vertical="center" wrapText="1"/>
      <protection locked="0"/>
    </xf>
    <xf numFmtId="3" fontId="5" fillId="34" borderId="68" xfId="64" applyNumberFormat="1" applyFont="1" applyFill="1" applyBorder="1" applyAlignment="1" applyProtection="1">
      <alignment vertical="center"/>
      <protection locked="0"/>
    </xf>
    <xf numFmtId="3" fontId="5" fillId="34" borderId="69" xfId="64" applyNumberFormat="1" applyFont="1" applyFill="1" applyBorder="1" applyAlignment="1" applyProtection="1">
      <alignment vertical="center"/>
      <protection locked="0"/>
    </xf>
    <xf numFmtId="3" fontId="25" fillId="34" borderId="0" xfId="64" applyNumberFormat="1" applyFont="1" applyFill="1" applyAlignment="1" applyProtection="1">
      <alignment vertical="center"/>
      <protection locked="0"/>
    </xf>
    <xf numFmtId="3" fontId="31" fillId="34" borderId="10" xfId="64" applyNumberFormat="1" applyFont="1" applyFill="1" applyBorder="1" applyAlignment="1" applyProtection="1">
      <alignment vertical="center"/>
      <protection locked="0"/>
    </xf>
    <xf numFmtId="3" fontId="31" fillId="34" borderId="44" xfId="64" applyNumberFormat="1" applyFont="1" applyFill="1" applyBorder="1" applyAlignment="1" applyProtection="1">
      <alignment vertical="center"/>
      <protection locked="0"/>
    </xf>
    <xf numFmtId="3" fontId="31" fillId="5" borderId="10" xfId="64" applyNumberFormat="1" applyFont="1" applyFill="1" applyBorder="1" applyAlignment="1" applyProtection="1">
      <alignment vertical="center"/>
      <protection locked="0"/>
    </xf>
    <xf numFmtId="3" fontId="31" fillId="34" borderId="0" xfId="64" applyNumberFormat="1" applyFont="1" applyFill="1" applyAlignment="1" applyProtection="1">
      <alignment vertical="center"/>
      <protection locked="0"/>
    </xf>
    <xf numFmtId="3" fontId="31" fillId="34" borderId="70" xfId="64" applyNumberFormat="1" applyFont="1" applyFill="1" applyBorder="1" applyAlignment="1" applyProtection="1">
      <alignment vertical="center"/>
      <protection locked="0"/>
    </xf>
    <xf numFmtId="38" fontId="25" fillId="34" borderId="71" xfId="52" applyFont="1" applyFill="1" applyBorder="1" applyAlignment="1" applyProtection="1">
      <alignment horizontal="left" vertical="center" wrapText="1"/>
      <protection locked="0"/>
    </xf>
    <xf numFmtId="38" fontId="25" fillId="34" borderId="69" xfId="52" applyFont="1" applyFill="1" applyBorder="1" applyAlignment="1" applyProtection="1">
      <alignment horizontal="left" vertical="center" wrapText="1"/>
      <protection locked="0"/>
    </xf>
    <xf numFmtId="38" fontId="25" fillId="34" borderId="72" xfId="52" applyFont="1" applyFill="1" applyBorder="1" applyAlignment="1" applyProtection="1">
      <alignment horizontal="left" vertical="center" wrapText="1"/>
      <protection locked="0"/>
    </xf>
    <xf numFmtId="3" fontId="5" fillId="33" borderId="73" xfId="64" applyNumberFormat="1" applyFont="1" applyFill="1" applyBorder="1" applyAlignment="1" applyProtection="1">
      <alignment horizontal="center" vertical="center" textRotation="255"/>
      <protection locked="0"/>
    </xf>
    <xf numFmtId="3" fontId="5" fillId="34" borderId="27" xfId="64" applyNumberFormat="1" applyFont="1" applyFill="1" applyBorder="1" applyAlignment="1" applyProtection="1">
      <alignment vertical="center"/>
      <protection locked="0"/>
    </xf>
    <xf numFmtId="3" fontId="25" fillId="34" borderId="51" xfId="64" applyNumberFormat="1" applyFont="1" applyFill="1" applyBorder="1" applyAlignment="1" applyProtection="1">
      <alignment vertical="center"/>
      <protection locked="0"/>
    </xf>
    <xf numFmtId="3" fontId="31" fillId="34" borderId="50" xfId="64" applyNumberFormat="1" applyFont="1" applyFill="1" applyBorder="1" applyAlignment="1" applyProtection="1">
      <alignment vertical="center"/>
      <protection locked="0"/>
    </xf>
    <xf numFmtId="3" fontId="31" fillId="5" borderId="50" xfId="64" applyNumberFormat="1" applyFont="1" applyFill="1" applyBorder="1" applyAlignment="1" applyProtection="1">
      <alignment vertical="center"/>
      <protection locked="0"/>
    </xf>
    <xf numFmtId="3" fontId="31" fillId="34" borderId="74" xfId="64" applyNumberFormat="1" applyFont="1" applyFill="1" applyBorder="1" applyAlignment="1" applyProtection="1">
      <alignment vertical="center"/>
      <protection locked="0"/>
    </xf>
    <xf numFmtId="3" fontId="31" fillId="34" borderId="75" xfId="64" applyNumberFormat="1" applyFont="1" applyFill="1" applyBorder="1" applyAlignment="1" applyProtection="1">
      <alignment vertical="center"/>
      <protection locked="0"/>
    </xf>
    <xf numFmtId="3" fontId="31" fillId="34" borderId="76" xfId="64" applyNumberFormat="1" applyFont="1" applyFill="1" applyBorder="1" applyAlignment="1" applyProtection="1">
      <alignment vertical="center"/>
      <protection locked="0"/>
    </xf>
    <xf numFmtId="3" fontId="31" fillId="34" borderId="51" xfId="64" applyNumberFormat="1" applyFont="1" applyFill="1" applyBorder="1" applyAlignment="1" applyProtection="1">
      <alignment vertical="center"/>
      <protection locked="0"/>
    </xf>
    <xf numFmtId="3" fontId="31" fillId="34" borderId="53" xfId="64" applyNumberFormat="1" applyFont="1" applyFill="1" applyBorder="1" applyAlignment="1" applyProtection="1">
      <alignment vertical="center"/>
      <protection locked="0"/>
    </xf>
    <xf numFmtId="3" fontId="29" fillId="33" borderId="77" xfId="64" applyNumberFormat="1" applyFont="1" applyFill="1" applyBorder="1" applyAlignment="1" applyProtection="1">
      <alignment horizontal="center" vertical="center"/>
      <protection locked="0"/>
    </xf>
    <xf numFmtId="3" fontId="29" fillId="33" borderId="32" xfId="64" applyNumberFormat="1" applyFont="1" applyFill="1" applyBorder="1" applyAlignment="1" applyProtection="1">
      <alignment horizontal="center" vertical="center"/>
      <protection locked="0"/>
    </xf>
    <xf numFmtId="3" fontId="29" fillId="33" borderId="29" xfId="64" applyNumberFormat="1" applyFont="1" applyFill="1" applyBorder="1" applyAlignment="1" applyProtection="1">
      <alignment horizontal="center" vertical="center"/>
      <protection locked="0"/>
    </xf>
    <xf numFmtId="3" fontId="31" fillId="0" borderId="10" xfId="64" applyNumberFormat="1" applyFont="1" applyBorder="1" applyAlignment="1" applyProtection="1">
      <alignment vertical="center"/>
      <protection locked="0"/>
    </xf>
    <xf numFmtId="3" fontId="25" fillId="0" borderId="10" xfId="64" applyNumberFormat="1" applyFont="1" applyBorder="1" applyAlignment="1" applyProtection="1">
      <alignment vertical="center"/>
      <protection locked="0"/>
    </xf>
    <xf numFmtId="3" fontId="25" fillId="0" borderId="31" xfId="64" applyNumberFormat="1" applyFont="1" applyBorder="1" applyAlignment="1" applyProtection="1">
      <alignment vertical="center"/>
      <protection locked="0"/>
    </xf>
    <xf numFmtId="3" fontId="25" fillId="0" borderId="32" xfId="64" applyNumberFormat="1" applyFont="1" applyBorder="1" applyAlignment="1" applyProtection="1">
      <alignment vertical="center"/>
      <protection locked="0"/>
    </xf>
    <xf numFmtId="3" fontId="25" fillId="0" borderId="30" xfId="64" applyNumberFormat="1" applyFont="1" applyBorder="1" applyProtection="1">
      <alignment/>
      <protection locked="0"/>
    </xf>
    <xf numFmtId="0" fontId="31" fillId="0" borderId="78" xfId="64" applyFont="1" applyBorder="1" applyAlignment="1" applyProtection="1">
      <alignment vertical="center"/>
      <protection locked="0"/>
    </xf>
    <xf numFmtId="3" fontId="25" fillId="0" borderId="27" xfId="64" applyNumberFormat="1" applyFont="1" applyBorder="1" applyProtection="1">
      <alignment/>
      <protection locked="0"/>
    </xf>
    <xf numFmtId="3" fontId="29" fillId="33" borderId="79" xfId="64" applyNumberFormat="1" applyFont="1" applyFill="1" applyBorder="1" applyAlignment="1" applyProtection="1">
      <alignment horizontal="center" vertical="center"/>
      <protection locked="0"/>
    </xf>
    <xf numFmtId="3" fontId="29" fillId="33" borderId="27" xfId="64" applyNumberFormat="1" applyFont="1" applyFill="1" applyBorder="1" applyAlignment="1" applyProtection="1">
      <alignment horizontal="center" vertical="center"/>
      <protection locked="0"/>
    </xf>
    <xf numFmtId="3" fontId="29" fillId="33" borderId="80" xfId="64" applyNumberFormat="1" applyFont="1" applyFill="1" applyBorder="1" applyAlignment="1" applyProtection="1">
      <alignment horizontal="center" vertical="center"/>
      <protection locked="0"/>
    </xf>
    <xf numFmtId="183" fontId="31" fillId="0" borderId="81" xfId="64" applyNumberFormat="1" applyFont="1" applyBorder="1" applyAlignment="1" applyProtection="1">
      <alignment vertical="center"/>
      <protection locked="0"/>
    </xf>
    <xf numFmtId="4" fontId="31" fillId="0" borderId="81" xfId="64" applyNumberFormat="1" applyFont="1" applyBorder="1" applyAlignment="1" applyProtection="1">
      <alignment vertical="center"/>
      <protection locked="0"/>
    </xf>
    <xf numFmtId="3" fontId="31" fillId="0" borderId="81" xfId="64" applyNumberFormat="1" applyFont="1" applyBorder="1" applyAlignment="1" applyProtection="1">
      <alignment vertical="center"/>
      <protection locked="0"/>
    </xf>
    <xf numFmtId="3" fontId="31" fillId="0" borderId="81" xfId="64" applyNumberFormat="1" applyFont="1" applyBorder="1" applyProtection="1">
      <alignment/>
      <protection locked="0"/>
    </xf>
    <xf numFmtId="3" fontId="31" fillId="0" borderId="81" xfId="64" applyNumberFormat="1" applyFont="1" applyBorder="1" applyAlignment="1" applyProtection="1">
      <alignment horizontal="right"/>
      <protection locked="0"/>
    </xf>
    <xf numFmtId="3" fontId="31" fillId="0" borderId="80" xfId="64" applyNumberFormat="1" applyFont="1" applyBorder="1" applyAlignment="1" applyProtection="1">
      <alignment horizontal="right"/>
      <protection locked="0"/>
    </xf>
    <xf numFmtId="3" fontId="31" fillId="0" borderId="82" xfId="64" applyNumberFormat="1" applyFont="1" applyBorder="1" applyAlignment="1" applyProtection="1">
      <alignment vertical="center"/>
      <protection locked="0"/>
    </xf>
    <xf numFmtId="3" fontId="31" fillId="0" borderId="83" xfId="64" applyNumberFormat="1" applyFont="1" applyBorder="1" applyAlignment="1" applyProtection="1">
      <alignment vertical="center"/>
      <protection locked="0"/>
    </xf>
    <xf numFmtId="3" fontId="5" fillId="34" borderId="32" xfId="64" applyNumberFormat="1" applyFont="1" applyFill="1" applyBorder="1" applyAlignment="1" applyProtection="1">
      <alignment horizontal="center" vertical="center"/>
      <protection locked="0"/>
    </xf>
    <xf numFmtId="3" fontId="5" fillId="34" borderId="35" xfId="64" applyNumberFormat="1" applyFont="1" applyFill="1" applyBorder="1" applyAlignment="1" applyProtection="1">
      <alignment horizontal="center" vertical="center"/>
      <protection locked="0"/>
    </xf>
    <xf numFmtId="0" fontId="26" fillId="0" borderId="84" xfId="64" applyFont="1" applyBorder="1" applyProtection="1">
      <alignment/>
      <protection locked="0"/>
    </xf>
    <xf numFmtId="0" fontId="26" fillId="0" borderId="27" xfId="64" applyFont="1" applyBorder="1" applyProtection="1">
      <alignment/>
      <protection locked="0"/>
    </xf>
    <xf numFmtId="3" fontId="5" fillId="34" borderId="48" xfId="64" applyNumberFormat="1" applyFont="1" applyFill="1" applyBorder="1" applyAlignment="1" applyProtection="1">
      <alignment horizontal="center" vertical="center"/>
      <protection locked="0"/>
    </xf>
    <xf numFmtId="3" fontId="5" fillId="34" borderId="16" xfId="64" applyNumberFormat="1" applyFont="1" applyFill="1" applyBorder="1" applyAlignment="1" applyProtection="1">
      <alignment horizontal="center" vertical="center"/>
      <protection locked="0"/>
    </xf>
    <xf numFmtId="3" fontId="5" fillId="34" borderId="47" xfId="64" applyNumberFormat="1" applyFont="1" applyFill="1" applyBorder="1" applyAlignment="1" applyProtection="1">
      <alignment horizontal="center" vertical="center"/>
      <protection locked="0"/>
    </xf>
    <xf numFmtId="3" fontId="5" fillId="34" borderId="36" xfId="64" applyNumberFormat="1" applyFont="1" applyFill="1" applyBorder="1" applyProtection="1">
      <alignment/>
      <protection locked="0"/>
    </xf>
    <xf numFmtId="0" fontId="5" fillId="34" borderId="0" xfId="64" applyFont="1" applyFill="1" applyProtection="1">
      <alignment/>
      <protection locked="0"/>
    </xf>
    <xf numFmtId="183" fontId="31" fillId="0" borderId="10" xfId="64" applyNumberFormat="1" applyFont="1" applyBorder="1" applyProtection="1">
      <alignment/>
      <protection locked="0"/>
    </xf>
    <xf numFmtId="183" fontId="31" fillId="0" borderId="0" xfId="64" applyNumberFormat="1" applyFont="1" applyProtection="1">
      <alignment/>
      <protection locked="0"/>
    </xf>
    <xf numFmtId="3" fontId="25" fillId="0" borderId="15" xfId="64" applyNumberFormat="1" applyFont="1" applyBorder="1" applyProtection="1">
      <alignment/>
      <protection locked="0"/>
    </xf>
    <xf numFmtId="3" fontId="25" fillId="0" borderId="36" xfId="64" applyNumberFormat="1" applyFont="1" applyBorder="1" applyProtection="1">
      <alignment/>
      <protection locked="0"/>
    </xf>
    <xf numFmtId="3" fontId="5" fillId="34" borderId="85" xfId="64" applyNumberFormat="1" applyFont="1" applyFill="1" applyBorder="1" applyAlignment="1" applyProtection="1">
      <alignment horizontal="center" vertical="center"/>
      <protection locked="0"/>
    </xf>
    <xf numFmtId="3" fontId="38" fillId="0" borderId="10" xfId="64" applyNumberFormat="1" applyFont="1" applyBorder="1" applyAlignment="1" applyProtection="1">
      <alignment horizontal="center"/>
      <protection locked="0"/>
    </xf>
    <xf numFmtId="3" fontId="25" fillId="0" borderId="12" xfId="64" applyNumberFormat="1" applyFont="1" applyBorder="1" applyAlignment="1" applyProtection="1">
      <alignment horizontal="center" vertical="center"/>
      <protection locked="0"/>
    </xf>
    <xf numFmtId="3" fontId="25" fillId="0" borderId="42" xfId="64" applyNumberFormat="1" applyFont="1" applyBorder="1" applyProtection="1">
      <alignment/>
      <protection locked="0"/>
    </xf>
    <xf numFmtId="3" fontId="31" fillId="0" borderId="10" xfId="64" applyNumberFormat="1" applyFont="1" applyBorder="1" applyProtection="1">
      <alignment/>
      <protection locked="0"/>
    </xf>
    <xf numFmtId="0" fontId="31" fillId="0" borderId="0" xfId="64" applyFont="1" applyProtection="1">
      <alignment/>
      <protection locked="0"/>
    </xf>
    <xf numFmtId="3" fontId="5" fillId="34" borderId="43" xfId="64" applyNumberFormat="1" applyFont="1" applyFill="1" applyBorder="1" applyAlignment="1" applyProtection="1">
      <alignment horizontal="center" vertical="center"/>
      <protection locked="0"/>
    </xf>
    <xf numFmtId="3" fontId="25" fillId="0" borderId="15" xfId="64" applyNumberFormat="1" applyFont="1" applyBorder="1" applyAlignment="1" applyProtection="1">
      <alignment horizontal="center"/>
      <protection locked="0"/>
    </xf>
    <xf numFmtId="3" fontId="25" fillId="0" borderId="15" xfId="64" applyNumberFormat="1" applyFont="1" applyBorder="1" applyAlignment="1" applyProtection="1">
      <alignment horizontal="center" vertical="center"/>
      <protection locked="0"/>
    </xf>
    <xf numFmtId="3" fontId="25" fillId="0" borderId="47" xfId="64" applyNumberFormat="1" applyFont="1" applyBorder="1" applyProtection="1">
      <alignment/>
      <protection locked="0"/>
    </xf>
    <xf numFmtId="3" fontId="5" fillId="34" borderId="48" xfId="64" applyNumberFormat="1" applyFont="1" applyFill="1" applyBorder="1" applyProtection="1">
      <alignment/>
      <protection locked="0"/>
    </xf>
    <xf numFmtId="3" fontId="5" fillId="34" borderId="16" xfId="64" applyNumberFormat="1" applyFont="1" applyFill="1" applyBorder="1" applyProtection="1">
      <alignment/>
      <protection locked="0"/>
    </xf>
    <xf numFmtId="3" fontId="5" fillId="34" borderId="16" xfId="64" applyNumberFormat="1" applyFont="1" applyFill="1" applyBorder="1" applyAlignment="1" applyProtection="1">
      <alignment horizontal="right"/>
      <protection locked="0"/>
    </xf>
    <xf numFmtId="9" fontId="5" fillId="34" borderId="16" xfId="64" applyNumberFormat="1" applyFont="1" applyFill="1" applyBorder="1" applyAlignment="1" applyProtection="1">
      <alignment horizontal="left"/>
      <protection locked="0"/>
    </xf>
    <xf numFmtId="3" fontId="31" fillId="0" borderId="15" xfId="64" applyNumberFormat="1" applyFont="1" applyBorder="1" applyProtection="1">
      <alignment/>
      <protection locked="0"/>
    </xf>
    <xf numFmtId="3" fontId="31" fillId="0" borderId="16" xfId="64" applyNumberFormat="1" applyFont="1" applyBorder="1" applyProtection="1">
      <alignment/>
      <protection locked="0"/>
    </xf>
    <xf numFmtId="3" fontId="5" fillId="34" borderId="36" xfId="64" applyNumberFormat="1" applyFont="1" applyFill="1" applyBorder="1" applyAlignment="1" applyProtection="1">
      <alignment horizontal="center" vertical="center"/>
      <protection locked="0"/>
    </xf>
    <xf numFmtId="3" fontId="5" fillId="34" borderId="48" xfId="64" applyNumberFormat="1" applyFont="1" applyFill="1" applyBorder="1" applyAlignment="1" applyProtection="1">
      <alignment horizontal="center" vertical="center"/>
      <protection locked="0"/>
    </xf>
    <xf numFmtId="3" fontId="5" fillId="34" borderId="48" xfId="64" applyNumberFormat="1" applyFont="1" applyFill="1" applyBorder="1" applyAlignment="1" applyProtection="1">
      <alignment horizontal="left" shrinkToFit="1"/>
      <protection locked="0"/>
    </xf>
    <xf numFmtId="3" fontId="5" fillId="34" borderId="16" xfId="64" applyNumberFormat="1" applyFont="1" applyFill="1" applyBorder="1" applyAlignment="1" applyProtection="1">
      <alignment horizontal="left" shrinkToFit="1"/>
      <protection locked="0"/>
    </xf>
    <xf numFmtId="3" fontId="5" fillId="34" borderId="17" xfId="64" applyNumberFormat="1" applyFont="1" applyFill="1" applyBorder="1" applyAlignment="1" applyProtection="1">
      <alignment horizontal="left" shrinkToFit="1"/>
      <protection locked="0"/>
    </xf>
    <xf numFmtId="3" fontId="5" fillId="34" borderId="79" xfId="64" applyNumberFormat="1" applyFont="1" applyFill="1" applyBorder="1" applyAlignment="1" applyProtection="1">
      <alignment horizontal="center" vertical="center"/>
      <protection locked="0"/>
    </xf>
    <xf numFmtId="3" fontId="25" fillId="0" borderId="81" xfId="64" applyNumberFormat="1" applyFont="1" applyBorder="1" applyAlignment="1" applyProtection="1">
      <alignment horizontal="center"/>
      <protection locked="0"/>
    </xf>
    <xf numFmtId="3" fontId="25" fillId="0" borderId="81" xfId="64" applyNumberFormat="1" applyFont="1" applyBorder="1" applyAlignment="1" applyProtection="1">
      <alignment horizontal="center" vertical="center"/>
      <protection locked="0"/>
    </xf>
    <xf numFmtId="3" fontId="25" fillId="0" borderId="86" xfId="64" applyNumberFormat="1" applyFont="1" applyBorder="1" applyProtection="1">
      <alignment/>
      <protection locked="0"/>
    </xf>
    <xf numFmtId="3" fontId="5" fillId="34" borderId="87" xfId="64" applyNumberFormat="1" applyFont="1" applyFill="1" applyBorder="1" applyAlignment="1" applyProtection="1">
      <alignment horizontal="center" vertical="center"/>
      <protection locked="0"/>
    </xf>
    <xf numFmtId="3" fontId="5" fillId="34" borderId="55" xfId="64" applyNumberFormat="1" applyFont="1" applyFill="1" applyBorder="1" applyAlignment="1" applyProtection="1">
      <alignment horizontal="center" vertical="center"/>
      <protection locked="0"/>
    </xf>
    <xf numFmtId="3" fontId="5" fillId="34" borderId="88" xfId="64" applyNumberFormat="1" applyFont="1" applyFill="1" applyBorder="1" applyAlignment="1" applyProtection="1">
      <alignment horizontal="center" vertical="center"/>
      <protection locked="0"/>
    </xf>
    <xf numFmtId="3" fontId="5" fillId="34" borderId="89" xfId="64" applyNumberFormat="1" applyFont="1" applyFill="1" applyBorder="1" applyAlignment="1" applyProtection="1">
      <alignment horizontal="center" vertical="center"/>
      <protection locked="0"/>
    </xf>
    <xf numFmtId="3" fontId="5" fillId="34" borderId="90" xfId="64" applyNumberFormat="1" applyFont="1" applyFill="1" applyBorder="1" applyAlignment="1" applyProtection="1">
      <alignment horizontal="center" vertical="center"/>
      <protection locked="0"/>
    </xf>
    <xf numFmtId="4" fontId="25" fillId="0" borderId="49" xfId="64" applyNumberFormat="1" applyFont="1" applyBorder="1" applyProtection="1">
      <alignment/>
      <protection locked="0"/>
    </xf>
    <xf numFmtId="3" fontId="25" fillId="0" borderId="91" xfId="64" applyNumberFormat="1" applyFont="1" applyBorder="1" applyAlignment="1" applyProtection="1">
      <alignment vertical="top"/>
      <protection locked="0"/>
    </xf>
    <xf numFmtId="4" fontId="25" fillId="0" borderId="15" xfId="64" applyNumberFormat="1" applyFont="1" applyBorder="1" applyProtection="1">
      <alignment/>
      <protection locked="0"/>
    </xf>
    <xf numFmtId="3" fontId="25" fillId="0" borderId="47" xfId="64" applyNumberFormat="1" applyFont="1" applyBorder="1" applyAlignment="1" applyProtection="1">
      <alignment vertical="top"/>
      <protection locked="0"/>
    </xf>
    <xf numFmtId="3" fontId="31" fillId="0" borderId="12" xfId="64" applyNumberFormat="1" applyFont="1" applyBorder="1" applyAlignment="1" applyProtection="1">
      <alignment horizontal="center"/>
      <protection locked="0"/>
    </xf>
    <xf numFmtId="3" fontId="31" fillId="0" borderId="14" xfId="64" applyNumberFormat="1" applyFont="1" applyBorder="1" applyAlignment="1" applyProtection="1">
      <alignment horizontal="center"/>
      <protection locked="0"/>
    </xf>
    <xf numFmtId="3" fontId="5" fillId="34" borderId="79" xfId="64" applyNumberFormat="1" applyFont="1" applyFill="1" applyBorder="1" applyProtection="1">
      <alignment/>
      <protection locked="0"/>
    </xf>
    <xf numFmtId="3" fontId="5" fillId="34" borderId="27" xfId="64" applyNumberFormat="1" applyFont="1" applyFill="1" applyBorder="1" applyProtection="1">
      <alignment/>
      <protection locked="0"/>
    </xf>
    <xf numFmtId="3" fontId="31" fillId="0" borderId="81" xfId="64" applyNumberFormat="1" applyFont="1" applyBorder="1" applyAlignment="1" applyProtection="1">
      <alignment horizontal="center"/>
      <protection locked="0"/>
    </xf>
    <xf numFmtId="3" fontId="31" fillId="0" borderId="80" xfId="64" applyNumberFormat="1" applyFont="1" applyBorder="1" applyAlignment="1" applyProtection="1">
      <alignment horizontal="center"/>
      <protection locked="0"/>
    </xf>
    <xf numFmtId="3" fontId="31" fillId="0" borderId="81" xfId="64" applyNumberFormat="1" applyFont="1" applyBorder="1" applyProtection="1">
      <alignment/>
      <protection locked="0"/>
    </xf>
    <xf numFmtId="3" fontId="31" fillId="0" borderId="27" xfId="64" applyNumberFormat="1" applyFont="1" applyBorder="1" applyProtection="1">
      <alignment/>
      <protection locked="0"/>
    </xf>
    <xf numFmtId="3" fontId="5" fillId="34" borderId="76" xfId="64" applyNumberFormat="1" applyFont="1" applyFill="1" applyBorder="1" applyAlignment="1" applyProtection="1">
      <alignment horizontal="center" vertical="center"/>
      <protection locked="0"/>
    </xf>
    <xf numFmtId="3" fontId="5" fillId="34" borderId="74" xfId="64" applyNumberFormat="1" applyFont="1" applyFill="1" applyBorder="1" applyAlignment="1" applyProtection="1">
      <alignment horizontal="center" vertical="center"/>
      <protection locked="0"/>
    </xf>
    <xf numFmtId="0" fontId="25" fillId="0" borderId="81" xfId="64" applyFont="1" applyBorder="1" applyProtection="1">
      <alignment/>
      <protection locked="0"/>
    </xf>
    <xf numFmtId="3" fontId="25" fillId="0" borderId="86" xfId="64" applyNumberFormat="1" applyFont="1" applyBorder="1" applyAlignment="1" applyProtection="1">
      <alignment vertical="top"/>
      <protection locked="0"/>
    </xf>
    <xf numFmtId="57" fontId="26" fillId="0" borderId="0" xfId="64" applyNumberFormat="1" applyFont="1" applyAlignment="1" applyProtection="1">
      <alignment horizontal="left"/>
      <protection locked="0"/>
    </xf>
    <xf numFmtId="57" fontId="26" fillId="0" borderId="0" xfId="64" applyNumberFormat="1" applyFont="1" applyProtection="1">
      <alignment/>
      <protection locked="0"/>
    </xf>
    <xf numFmtId="0" fontId="26" fillId="0" borderId="0" xfId="64" applyFont="1" applyAlignment="1" applyProtection="1">
      <alignment horizontal="left"/>
      <protection locked="0"/>
    </xf>
    <xf numFmtId="3" fontId="26" fillId="0" borderId="0" xfId="64" applyNumberFormat="1" applyFont="1" applyAlignment="1" applyProtection="1">
      <alignment horizontal="right"/>
      <protection locked="0"/>
    </xf>
    <xf numFmtId="0" fontId="31" fillId="0" borderId="0" xfId="64" applyFont="1" applyAlignment="1" applyProtection="1">
      <alignment horizontal="right"/>
      <protection locked="0"/>
    </xf>
    <xf numFmtId="177" fontId="31" fillId="0" borderId="0" xfId="64" applyNumberFormat="1" applyFont="1" applyProtection="1">
      <alignment/>
      <protection locked="0"/>
    </xf>
    <xf numFmtId="177" fontId="26" fillId="0" borderId="0" xfId="64" applyNumberFormat="1" applyFont="1" applyProtection="1">
      <alignment/>
      <protection locked="0"/>
    </xf>
    <xf numFmtId="183" fontId="26" fillId="0" borderId="0" xfId="64" applyNumberFormat="1" applyFont="1" applyProtection="1">
      <alignment/>
      <protection locked="0"/>
    </xf>
    <xf numFmtId="3" fontId="26" fillId="0" borderId="0" xfId="64" applyNumberFormat="1" applyFont="1" applyProtection="1">
      <alignment/>
      <protection locked="0"/>
    </xf>
    <xf numFmtId="0" fontId="26" fillId="0" borderId="0" xfId="64" applyFont="1" applyAlignment="1" applyProtection="1">
      <alignment wrapText="1"/>
      <protection locked="0"/>
    </xf>
    <xf numFmtId="38" fontId="26" fillId="0" borderId="0" xfId="52" applyFont="1" applyAlignment="1" applyProtection="1">
      <alignment/>
      <protection locked="0"/>
    </xf>
    <xf numFmtId="0" fontId="5" fillId="0" borderId="0" xfId="64" applyFont="1">
      <alignment/>
      <protection/>
    </xf>
    <xf numFmtId="0" fontId="5" fillId="0" borderId="0" xfId="64" applyFont="1">
      <alignment/>
      <protection/>
    </xf>
    <xf numFmtId="0" fontId="5" fillId="0" borderId="27" xfId="64" applyFont="1" applyBorder="1">
      <alignment/>
      <protection/>
    </xf>
    <xf numFmtId="0" fontId="31" fillId="0" borderId="27" xfId="64" applyFont="1" applyBorder="1" applyAlignment="1">
      <alignment horizontal="right" vertical="top"/>
      <protection/>
    </xf>
    <xf numFmtId="0" fontId="41" fillId="0" borderId="0" xfId="64" applyFont="1">
      <alignment/>
      <protection/>
    </xf>
    <xf numFmtId="0" fontId="31" fillId="0" borderId="0" xfId="64" applyFont="1">
      <alignment/>
      <protection/>
    </xf>
    <xf numFmtId="0" fontId="41" fillId="0" borderId="0" xfId="65" applyFont="1" applyProtection="1">
      <alignment/>
      <protection locked="0"/>
    </xf>
    <xf numFmtId="0" fontId="31" fillId="0" borderId="0" xfId="64" applyFont="1" applyAlignment="1">
      <alignment horizontal="right" vertical="center"/>
      <protection/>
    </xf>
    <xf numFmtId="9" fontId="31" fillId="0" borderId="0" xfId="64" applyNumberFormat="1" applyFont="1" applyAlignment="1">
      <alignment horizontal="left" vertical="center"/>
      <protection/>
    </xf>
    <xf numFmtId="0" fontId="31" fillId="0" borderId="0" xfId="64" applyFont="1" applyAlignment="1">
      <alignment horizontal="center" vertical="center"/>
      <protection/>
    </xf>
    <xf numFmtId="0" fontId="31" fillId="0" borderId="92" xfId="64" applyFont="1" applyBorder="1" applyAlignment="1">
      <alignment horizontal="center" vertical="center"/>
      <protection/>
    </xf>
    <xf numFmtId="0" fontId="31" fillId="34" borderId="84" xfId="64" applyFont="1" applyFill="1" applyBorder="1" applyAlignment="1">
      <alignment horizontal="center" vertical="center"/>
      <protection/>
    </xf>
    <xf numFmtId="0" fontId="31" fillId="34" borderId="93" xfId="64" applyFont="1" applyFill="1" applyBorder="1" applyAlignment="1">
      <alignment horizontal="center" vertical="center"/>
      <protection/>
    </xf>
    <xf numFmtId="0" fontId="31" fillId="34" borderId="94" xfId="64" applyFont="1" applyFill="1" applyBorder="1" applyAlignment="1">
      <alignment horizontal="center" vertical="center"/>
      <protection/>
    </xf>
    <xf numFmtId="0" fontId="31" fillId="5" borderId="32" xfId="64" applyFont="1" applyFill="1" applyBorder="1" applyAlignment="1">
      <alignment horizontal="center" vertical="center"/>
      <protection/>
    </xf>
    <xf numFmtId="0" fontId="31" fillId="5" borderId="35" xfId="64" applyFont="1" applyFill="1" applyBorder="1" applyAlignment="1">
      <alignment horizontal="center" vertical="center"/>
      <protection/>
    </xf>
    <xf numFmtId="0" fontId="31" fillId="5" borderId="77" xfId="64" applyFont="1" applyFill="1" applyBorder="1" applyAlignment="1">
      <alignment horizontal="center" vertical="center"/>
      <protection/>
    </xf>
    <xf numFmtId="0" fontId="31" fillId="5" borderId="32" xfId="64" applyFont="1" applyFill="1" applyBorder="1" applyAlignment="1">
      <alignment horizontal="center" vertical="center"/>
      <protection/>
    </xf>
    <xf numFmtId="0" fontId="31" fillId="5" borderId="35" xfId="64" applyFont="1" applyFill="1" applyBorder="1" applyAlignment="1">
      <alignment horizontal="center" vertical="center"/>
      <protection/>
    </xf>
    <xf numFmtId="0" fontId="31" fillId="0" borderId="27" xfId="64" applyFont="1" applyBorder="1">
      <alignment/>
      <protection/>
    </xf>
    <xf numFmtId="0" fontId="31" fillId="0" borderId="95" xfId="64" applyFont="1" applyBorder="1" applyAlignment="1">
      <alignment horizontal="center" vertical="center"/>
      <protection/>
    </xf>
    <xf numFmtId="0" fontId="31" fillId="0" borderId="96" xfId="64" applyFont="1" applyBorder="1" applyAlignment="1">
      <alignment horizontal="center" vertical="center"/>
      <protection/>
    </xf>
    <xf numFmtId="0" fontId="31" fillId="5" borderId="27" xfId="64" applyFont="1" applyFill="1" applyBorder="1" applyAlignment="1">
      <alignment horizontal="center" vertical="center"/>
      <protection/>
    </xf>
    <xf numFmtId="0" fontId="31" fillId="5" borderId="86" xfId="64" applyFont="1" applyFill="1" applyBorder="1" applyAlignment="1">
      <alignment horizontal="center" vertical="center"/>
      <protection/>
    </xf>
    <xf numFmtId="0" fontId="31" fillId="5" borderId="79" xfId="64" applyFont="1" applyFill="1" applyBorder="1" applyAlignment="1">
      <alignment horizontal="center" vertical="center"/>
      <protection/>
    </xf>
    <xf numFmtId="0" fontId="31" fillId="5" borderId="27" xfId="64" applyFont="1" applyFill="1" applyBorder="1" applyAlignment="1">
      <alignment horizontal="center" vertical="center"/>
      <protection/>
    </xf>
    <xf numFmtId="0" fontId="31" fillId="5" borderId="86" xfId="64" applyFont="1" applyFill="1" applyBorder="1" applyAlignment="1">
      <alignment horizontal="center" vertical="center"/>
      <protection/>
    </xf>
    <xf numFmtId="0" fontId="31" fillId="34" borderId="77" xfId="64" applyFont="1" applyFill="1" applyBorder="1" applyAlignment="1">
      <alignment horizontal="center" vertical="center"/>
      <protection/>
    </xf>
    <xf numFmtId="0" fontId="31" fillId="34" borderId="35" xfId="64" applyFont="1" applyFill="1" applyBorder="1" applyAlignment="1">
      <alignment horizontal="center" vertical="center"/>
      <protection/>
    </xf>
    <xf numFmtId="0" fontId="31" fillId="34" borderId="32" xfId="64" applyFont="1" applyFill="1" applyBorder="1" applyAlignment="1">
      <alignment horizontal="center" vertical="center"/>
      <protection/>
    </xf>
    <xf numFmtId="0" fontId="31" fillId="34" borderId="77" xfId="64" applyFont="1" applyFill="1" applyBorder="1" applyAlignment="1">
      <alignment horizontal="center" vertical="center"/>
      <protection/>
    </xf>
    <xf numFmtId="0" fontId="31" fillId="34" borderId="35" xfId="64" applyFont="1" applyFill="1" applyBorder="1" applyAlignment="1">
      <alignment horizontal="center" vertical="center"/>
      <protection/>
    </xf>
    <xf numFmtId="0" fontId="31" fillId="34" borderId="28" xfId="64" applyFont="1" applyFill="1" applyBorder="1" applyAlignment="1">
      <alignment horizontal="center" vertical="center"/>
      <protection/>
    </xf>
    <xf numFmtId="0" fontId="31" fillId="34" borderId="10" xfId="64" applyFont="1" applyFill="1" applyBorder="1" applyAlignment="1">
      <alignment horizontal="center" vertical="center"/>
      <protection/>
    </xf>
    <xf numFmtId="0" fontId="31" fillId="34" borderId="15" xfId="64" applyFont="1" applyFill="1" applyBorder="1" applyAlignment="1">
      <alignment horizontal="center" vertical="center"/>
      <protection/>
    </xf>
    <xf numFmtId="0" fontId="31" fillId="34" borderId="77" xfId="64" applyFont="1" applyFill="1" applyBorder="1" applyAlignment="1">
      <alignment horizontal="center" vertical="center" wrapText="1"/>
      <protection/>
    </xf>
    <xf numFmtId="0" fontId="25" fillId="34" borderId="35" xfId="64" applyFont="1" applyFill="1" applyBorder="1" applyAlignment="1">
      <alignment horizontal="center" vertical="center" wrapText="1"/>
      <protection/>
    </xf>
    <xf numFmtId="0" fontId="31" fillId="0" borderId="77" xfId="64" applyFont="1" applyBorder="1" applyAlignment="1">
      <alignment horizontal="right" vertical="center"/>
      <protection/>
    </xf>
    <xf numFmtId="0" fontId="31" fillId="0" borderId="32" xfId="64" applyFont="1" applyBorder="1" applyAlignment="1">
      <alignment horizontal="right" vertical="center"/>
      <protection/>
    </xf>
    <xf numFmtId="0" fontId="31" fillId="0" borderId="35" xfId="64" applyFont="1" applyBorder="1" applyAlignment="1">
      <alignment horizontal="left" vertical="center"/>
      <protection/>
    </xf>
    <xf numFmtId="0" fontId="31" fillId="34" borderId="79" xfId="64" applyFont="1" applyFill="1" applyBorder="1" applyAlignment="1">
      <alignment horizontal="center" vertical="center"/>
      <protection/>
    </xf>
    <xf numFmtId="0" fontId="31" fillId="34" borderId="86" xfId="64" applyFont="1" applyFill="1" applyBorder="1" applyAlignment="1">
      <alignment horizontal="center" vertical="center"/>
      <protection/>
    </xf>
    <xf numFmtId="0" fontId="31" fillId="34" borderId="27" xfId="64" applyFont="1" applyFill="1" applyBorder="1" applyAlignment="1">
      <alignment horizontal="center" vertical="center"/>
      <protection/>
    </xf>
    <xf numFmtId="0" fontId="31" fillId="34" borderId="79" xfId="64" applyFont="1" applyFill="1" applyBorder="1" applyAlignment="1">
      <alignment horizontal="center" vertical="center"/>
      <protection/>
    </xf>
    <xf numFmtId="0" fontId="31" fillId="34" borderId="86" xfId="64" applyFont="1" applyFill="1" applyBorder="1" applyAlignment="1">
      <alignment horizontal="center" vertical="center"/>
      <protection/>
    </xf>
    <xf numFmtId="0" fontId="31" fillId="34" borderId="73" xfId="64" applyFont="1" applyFill="1" applyBorder="1" applyAlignment="1">
      <alignment horizontal="center" vertical="center"/>
      <protection/>
    </xf>
    <xf numFmtId="0" fontId="31" fillId="34" borderId="81" xfId="64" applyFont="1" applyFill="1" applyBorder="1" applyAlignment="1">
      <alignment horizontal="center" vertical="center"/>
      <protection/>
    </xf>
    <xf numFmtId="0" fontId="31" fillId="5" borderId="81" xfId="64" applyFont="1" applyFill="1" applyBorder="1" applyAlignment="1">
      <alignment horizontal="center" vertical="center"/>
      <protection/>
    </xf>
    <xf numFmtId="0" fontId="31" fillId="34" borderId="81" xfId="64" applyFont="1" applyFill="1" applyBorder="1" applyAlignment="1">
      <alignment horizontal="center" vertical="center"/>
      <protection/>
    </xf>
    <xf numFmtId="0" fontId="25" fillId="34" borderId="79" xfId="64" applyFont="1" applyFill="1" applyBorder="1" applyAlignment="1">
      <alignment horizontal="center" vertical="center" wrapText="1"/>
      <protection/>
    </xf>
    <xf numFmtId="0" fontId="25" fillId="34" borderId="86" xfId="64" applyFont="1" applyFill="1" applyBorder="1" applyAlignment="1">
      <alignment horizontal="center" vertical="center" wrapText="1"/>
      <protection/>
    </xf>
    <xf numFmtId="0" fontId="31" fillId="0" borderId="36" xfId="64" applyFont="1" applyBorder="1" applyAlignment="1">
      <alignment horizontal="right" vertical="center"/>
      <protection/>
    </xf>
    <xf numFmtId="0" fontId="31" fillId="0" borderId="0" xfId="64" applyFont="1" applyBorder="1" applyAlignment="1">
      <alignment horizontal="right" vertical="center"/>
      <protection/>
    </xf>
    <xf numFmtId="0" fontId="31" fillId="0" borderId="42" xfId="64" applyFont="1" applyBorder="1" applyAlignment="1">
      <alignment horizontal="left" vertical="center"/>
      <protection/>
    </xf>
    <xf numFmtId="0" fontId="40" fillId="35" borderId="0" xfId="64" applyFont="1" applyFill="1">
      <alignment/>
      <protection/>
    </xf>
    <xf numFmtId="0" fontId="31" fillId="0" borderId="36" xfId="64" applyFont="1" applyBorder="1" applyAlignment="1">
      <alignment vertical="center"/>
      <protection/>
    </xf>
    <xf numFmtId="0" fontId="31" fillId="0" borderId="0" xfId="64" applyFont="1" applyAlignment="1">
      <alignment vertical="center"/>
      <protection/>
    </xf>
    <xf numFmtId="185" fontId="31" fillId="5" borderId="77" xfId="64" applyNumberFormat="1" applyFont="1" applyFill="1" applyBorder="1" applyAlignment="1">
      <alignment horizontal="right" vertical="center"/>
      <protection/>
    </xf>
    <xf numFmtId="0" fontId="31" fillId="0" borderId="35" xfId="64" applyFont="1" applyBorder="1" applyAlignment="1">
      <alignment horizontal="left" vertical="center"/>
      <protection/>
    </xf>
    <xf numFmtId="0" fontId="31" fillId="34" borderId="28" xfId="64" applyFont="1" applyFill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right" vertical="center"/>
      <protection/>
    </xf>
    <xf numFmtId="0" fontId="31" fillId="34" borderId="78" xfId="64" applyFont="1" applyFill="1" applyBorder="1" applyAlignment="1">
      <alignment horizontal="center" vertical="center"/>
      <protection/>
    </xf>
    <xf numFmtId="0" fontId="31" fillId="0" borderId="36" xfId="64" applyFont="1" applyBorder="1" applyAlignment="1">
      <alignment horizontal="right" vertical="center" textRotation="255"/>
      <protection/>
    </xf>
    <xf numFmtId="0" fontId="31" fillId="0" borderId="0" xfId="64" applyFont="1" applyAlignment="1">
      <alignment horizontal="center" vertical="center" textRotation="255"/>
      <protection/>
    </xf>
    <xf numFmtId="0" fontId="31" fillId="0" borderId="0" xfId="64" applyFont="1" applyAlignment="1">
      <alignment vertical="center"/>
      <protection/>
    </xf>
    <xf numFmtId="0" fontId="31" fillId="5" borderId="0" xfId="64" applyFont="1" applyFill="1" applyAlignment="1">
      <alignment vertical="center"/>
      <protection/>
    </xf>
    <xf numFmtId="0" fontId="31" fillId="0" borderId="42" xfId="64" applyFont="1" applyBorder="1" applyAlignment="1">
      <alignment vertical="center"/>
      <protection/>
    </xf>
    <xf numFmtId="185" fontId="31" fillId="5" borderId="79" xfId="64" applyNumberFormat="1" applyFont="1" applyFill="1" applyBorder="1" applyAlignment="1">
      <alignment horizontal="right" vertical="center"/>
      <protection/>
    </xf>
    <xf numFmtId="0" fontId="31" fillId="0" borderId="86" xfId="64" applyFont="1" applyBorder="1" applyAlignment="1">
      <alignment horizontal="left" vertical="center"/>
      <protection/>
    </xf>
    <xf numFmtId="0" fontId="31" fillId="34" borderId="37" xfId="64" applyFont="1" applyFill="1" applyBorder="1" applyAlignment="1">
      <alignment horizontal="center" vertical="center" wrapText="1"/>
      <protection/>
    </xf>
    <xf numFmtId="38" fontId="31" fillId="5" borderId="38" xfId="51" applyFont="1" applyFill="1" applyBorder="1" applyAlignment="1">
      <alignment horizontal="right" vertical="center"/>
    </xf>
    <xf numFmtId="3" fontId="31" fillId="5" borderId="70" xfId="64" applyNumberFormat="1" applyFont="1" applyFill="1" applyBorder="1" applyAlignment="1">
      <alignment horizontal="right" vertical="center"/>
      <protection/>
    </xf>
    <xf numFmtId="0" fontId="31" fillId="34" borderId="83" xfId="64" applyFont="1" applyFill="1" applyBorder="1" applyAlignment="1">
      <alignment horizontal="center" vertical="center"/>
      <protection/>
    </xf>
    <xf numFmtId="0" fontId="31" fillId="0" borderId="79" xfId="64" applyFont="1" applyBorder="1" applyAlignment="1">
      <alignment horizontal="right" vertical="center" textRotation="255"/>
      <protection/>
    </xf>
    <xf numFmtId="0" fontId="31" fillId="0" borderId="27" xfId="64" applyFont="1" applyBorder="1" applyAlignment="1">
      <alignment horizontal="center" vertical="center" textRotation="255"/>
      <protection/>
    </xf>
    <xf numFmtId="0" fontId="31" fillId="0" borderId="27" xfId="64" applyFont="1" applyBorder="1" applyAlignment="1">
      <alignment vertical="center"/>
      <protection/>
    </xf>
    <xf numFmtId="0" fontId="31" fillId="5" borderId="27" xfId="64" applyFont="1" applyFill="1" applyBorder="1" applyAlignment="1">
      <alignment vertical="center"/>
      <protection/>
    </xf>
    <xf numFmtId="0" fontId="31" fillId="0" borderId="86" xfId="64" applyFont="1" applyBorder="1" applyAlignment="1">
      <alignment vertical="center"/>
      <protection/>
    </xf>
    <xf numFmtId="0" fontId="43" fillId="5" borderId="36" xfId="64" applyFont="1" applyFill="1" applyBorder="1" applyAlignment="1">
      <alignment horizontal="center" vertical="center"/>
      <protection/>
    </xf>
    <xf numFmtId="0" fontId="43" fillId="5" borderId="42" xfId="64" applyFont="1" applyFill="1" applyBorder="1" applyAlignment="1">
      <alignment vertical="center"/>
      <protection/>
    </xf>
    <xf numFmtId="49" fontId="44" fillId="5" borderId="36" xfId="64" applyNumberFormat="1" applyFont="1" applyFill="1" applyBorder="1" applyAlignment="1">
      <alignment horizontal="left" vertical="center" wrapText="1"/>
      <protection/>
    </xf>
    <xf numFmtId="49" fontId="44" fillId="5" borderId="0" xfId="64" applyNumberFormat="1" applyFont="1" applyFill="1" applyAlignment="1">
      <alignment horizontal="left" vertical="center" wrapText="1"/>
      <protection/>
    </xf>
    <xf numFmtId="49" fontId="44" fillId="5" borderId="42" xfId="64" applyNumberFormat="1" applyFont="1" applyFill="1" applyBorder="1" applyAlignment="1">
      <alignment horizontal="left" vertical="center" wrapText="1"/>
      <protection/>
    </xf>
    <xf numFmtId="0" fontId="31" fillId="34" borderId="73" xfId="64" applyFont="1" applyFill="1" applyBorder="1" applyAlignment="1">
      <alignment horizontal="center" vertical="center" wrapText="1"/>
      <protection/>
    </xf>
    <xf numFmtId="38" fontId="31" fillId="5" borderId="82" xfId="51" applyFont="1" applyFill="1" applyBorder="1" applyAlignment="1">
      <alignment horizontal="right" vertical="center"/>
    </xf>
    <xf numFmtId="3" fontId="31" fillId="5" borderId="83" xfId="64" applyNumberFormat="1" applyFont="1" applyFill="1" applyBorder="1" applyAlignment="1">
      <alignment horizontal="right" vertical="center"/>
      <protection/>
    </xf>
    <xf numFmtId="0" fontId="31" fillId="5" borderId="28" xfId="64" applyFont="1" applyFill="1" applyBorder="1" applyAlignment="1">
      <alignment horizontal="center" vertical="center"/>
      <protection/>
    </xf>
    <xf numFmtId="0" fontId="31" fillId="5" borderId="78" xfId="64" applyFont="1" applyFill="1" applyBorder="1" applyAlignment="1">
      <alignment horizontal="center" vertical="center"/>
      <protection/>
    </xf>
    <xf numFmtId="0" fontId="31" fillId="34" borderId="32" xfId="64" applyFont="1" applyFill="1" applyBorder="1" applyAlignment="1">
      <alignment horizontal="center" vertical="center"/>
      <protection/>
    </xf>
    <xf numFmtId="0" fontId="43" fillId="5" borderId="36" xfId="64" applyFont="1" applyFill="1" applyBorder="1" applyAlignment="1">
      <alignment vertical="center"/>
      <protection/>
    </xf>
    <xf numFmtId="0" fontId="31" fillId="5" borderId="73" xfId="64" applyFont="1" applyFill="1" applyBorder="1" applyAlignment="1">
      <alignment horizontal="center" vertical="center"/>
      <protection/>
    </xf>
    <xf numFmtId="0" fontId="31" fillId="5" borderId="83" xfId="64" applyFont="1" applyFill="1" applyBorder="1" applyAlignment="1">
      <alignment horizontal="center" vertical="center"/>
      <protection/>
    </xf>
    <xf numFmtId="0" fontId="31" fillId="34" borderId="48" xfId="64" applyFont="1" applyFill="1" applyBorder="1" applyAlignment="1">
      <alignment horizontal="center" vertical="center"/>
      <protection/>
    </xf>
    <xf numFmtId="0" fontId="31" fillId="34" borderId="16" xfId="64" applyFont="1" applyFill="1" applyBorder="1" applyAlignment="1">
      <alignment horizontal="center" vertical="center"/>
      <protection/>
    </xf>
    <xf numFmtId="0" fontId="31" fillId="34" borderId="47" xfId="64" applyFont="1" applyFill="1" applyBorder="1" applyAlignment="1">
      <alignment horizontal="center" vertical="center"/>
      <protection/>
    </xf>
    <xf numFmtId="186" fontId="31" fillId="5" borderId="77" xfId="64" applyNumberFormat="1" applyFont="1" applyFill="1" applyBorder="1" applyAlignment="1">
      <alignment horizontal="center" vertical="center"/>
      <protection/>
    </xf>
    <xf numFmtId="186" fontId="31" fillId="5" borderId="35" xfId="64" applyNumberFormat="1" applyFont="1" applyFill="1" applyBorder="1" applyAlignment="1">
      <alignment horizontal="center" vertical="center"/>
      <protection/>
    </xf>
    <xf numFmtId="0" fontId="31" fillId="34" borderId="54" xfId="64" applyFont="1" applyFill="1" applyBorder="1" applyAlignment="1">
      <alignment horizontal="center" vertical="center"/>
      <protection/>
    </xf>
    <xf numFmtId="0" fontId="31" fillId="34" borderId="97" xfId="64" applyFont="1" applyFill="1" applyBorder="1" applyAlignment="1">
      <alignment horizontal="center" vertical="center"/>
      <protection/>
    </xf>
    <xf numFmtId="0" fontId="31" fillId="5" borderId="98" xfId="64" applyFont="1" applyFill="1" applyBorder="1" applyAlignment="1">
      <alignment horizontal="center" vertical="center"/>
      <protection/>
    </xf>
    <xf numFmtId="0" fontId="31" fillId="5" borderId="11" xfId="64" applyFont="1" applyFill="1" applyBorder="1" applyAlignment="1">
      <alignment horizontal="center" vertical="center"/>
      <protection/>
    </xf>
    <xf numFmtId="0" fontId="31" fillId="5" borderId="99" xfId="64" applyFont="1" applyFill="1" applyBorder="1" applyAlignment="1">
      <alignment horizontal="center" vertical="center"/>
      <protection/>
    </xf>
    <xf numFmtId="0" fontId="31" fillId="0" borderId="79" xfId="64" applyFont="1" applyBorder="1" applyAlignment="1">
      <alignment vertical="center"/>
      <protection/>
    </xf>
    <xf numFmtId="186" fontId="31" fillId="5" borderId="79" xfId="64" applyNumberFormat="1" applyFont="1" applyFill="1" applyBorder="1" applyAlignment="1">
      <alignment horizontal="center" vertical="center"/>
      <protection/>
    </xf>
    <xf numFmtId="186" fontId="31" fillId="5" borderId="86" xfId="64" applyNumberFormat="1" applyFont="1" applyFill="1" applyBorder="1" applyAlignment="1">
      <alignment horizontal="center" vertical="center"/>
      <protection/>
    </xf>
    <xf numFmtId="0" fontId="31" fillId="5" borderId="79" xfId="64" applyFont="1" applyFill="1" applyBorder="1" applyAlignment="1">
      <alignment horizontal="center" vertical="center"/>
      <protection/>
    </xf>
    <xf numFmtId="0" fontId="31" fillId="34" borderId="30" xfId="64" applyFont="1" applyFill="1" applyBorder="1" applyAlignment="1">
      <alignment horizontal="center" vertical="center"/>
      <protection/>
    </xf>
    <xf numFmtId="0" fontId="31" fillId="34" borderId="31" xfId="64" applyFont="1" applyFill="1" applyBorder="1" applyAlignment="1">
      <alignment horizontal="center" vertical="center"/>
      <protection/>
    </xf>
    <xf numFmtId="0" fontId="31" fillId="34" borderId="100" xfId="64" applyFont="1" applyFill="1" applyBorder="1" applyAlignment="1">
      <alignment horizontal="center" vertical="center" wrapText="1"/>
      <protection/>
    </xf>
    <xf numFmtId="0" fontId="31" fillId="34" borderId="0" xfId="64" applyFont="1" applyFill="1" applyAlignment="1">
      <alignment horizontal="center" vertical="center"/>
      <protection/>
    </xf>
    <xf numFmtId="0" fontId="31" fillId="34" borderId="101" xfId="64" applyFont="1" applyFill="1" applyBorder="1" applyAlignment="1">
      <alignment horizontal="center" vertical="center" wrapText="1"/>
      <protection/>
    </xf>
    <xf numFmtId="0" fontId="31" fillId="34" borderId="102" xfId="64" applyFont="1" applyFill="1" applyBorder="1" applyAlignment="1">
      <alignment horizontal="center" vertical="center" wrapText="1"/>
      <protection/>
    </xf>
    <xf numFmtId="0" fontId="31" fillId="34" borderId="103" xfId="64" applyFont="1" applyFill="1" applyBorder="1" applyAlignment="1">
      <alignment horizontal="center" vertical="center"/>
      <protection/>
    </xf>
    <xf numFmtId="0" fontId="31" fillId="34" borderId="104" xfId="64" applyFont="1" applyFill="1" applyBorder="1" applyAlignment="1">
      <alignment horizontal="center" vertical="center"/>
      <protection/>
    </xf>
    <xf numFmtId="0" fontId="31" fillId="34" borderId="105" xfId="64" applyFont="1" applyFill="1" applyBorder="1" applyAlignment="1">
      <alignment horizontal="center" vertical="center"/>
      <protection/>
    </xf>
    <xf numFmtId="0" fontId="31" fillId="34" borderId="106" xfId="64" applyFont="1" applyFill="1" applyBorder="1" applyAlignment="1">
      <alignment horizontal="center" vertical="center" wrapText="1"/>
      <protection/>
    </xf>
    <xf numFmtId="0" fontId="31" fillId="34" borderId="36" xfId="64" applyFont="1" applyFill="1" applyBorder="1" applyAlignment="1">
      <alignment horizontal="center" vertical="center" shrinkToFit="1"/>
      <protection/>
    </xf>
    <xf numFmtId="0" fontId="31" fillId="34" borderId="36" xfId="64" applyFont="1" applyFill="1" applyBorder="1" applyAlignment="1">
      <alignment horizontal="center" vertical="center"/>
      <protection/>
    </xf>
    <xf numFmtId="0" fontId="31" fillId="34" borderId="42" xfId="64" applyFont="1" applyFill="1" applyBorder="1" applyAlignment="1">
      <alignment horizontal="center" vertical="center"/>
      <protection/>
    </xf>
    <xf numFmtId="0" fontId="31" fillId="34" borderId="37" xfId="64" applyFont="1" applyFill="1" applyBorder="1" applyAlignment="1">
      <alignment horizontal="center" vertical="center"/>
      <protection/>
    </xf>
    <xf numFmtId="0" fontId="31" fillId="34" borderId="38" xfId="64" applyFont="1" applyFill="1" applyBorder="1" applyAlignment="1">
      <alignment horizontal="center" vertical="center"/>
      <protection/>
    </xf>
    <xf numFmtId="0" fontId="31" fillId="34" borderId="10" xfId="64" applyFont="1" applyFill="1" applyBorder="1" applyAlignment="1">
      <alignment horizontal="center" vertical="center"/>
      <protection/>
    </xf>
    <xf numFmtId="0" fontId="31" fillId="34" borderId="107" xfId="64" applyFont="1" applyFill="1" applyBorder="1" applyAlignment="1">
      <alignment horizontal="center" vertical="center"/>
      <protection/>
    </xf>
    <xf numFmtId="0" fontId="31" fillId="34" borderId="108" xfId="64" applyFont="1" applyFill="1" applyBorder="1" applyAlignment="1">
      <alignment horizontal="center" vertical="center"/>
      <protection/>
    </xf>
    <xf numFmtId="0" fontId="31" fillId="34" borderId="109" xfId="64" applyFont="1" applyFill="1" applyBorder="1" applyAlignment="1">
      <alignment horizontal="center" vertical="center"/>
      <protection/>
    </xf>
    <xf numFmtId="0" fontId="31" fillId="34" borderId="110" xfId="64" applyFont="1" applyFill="1" applyBorder="1" applyAlignment="1">
      <alignment horizontal="center" vertical="center" wrapText="1"/>
      <protection/>
    </xf>
    <xf numFmtId="0" fontId="31" fillId="34" borderId="111" xfId="64" applyFont="1" applyFill="1" applyBorder="1" applyAlignment="1">
      <alignment horizontal="center" vertical="center" wrapText="1"/>
      <protection/>
    </xf>
    <xf numFmtId="0" fontId="31" fillId="34" borderId="112" xfId="64" applyFont="1" applyFill="1" applyBorder="1" applyAlignment="1">
      <alignment horizontal="center" vertical="center" wrapText="1"/>
      <protection/>
    </xf>
    <xf numFmtId="0" fontId="31" fillId="34" borderId="113" xfId="64" applyFont="1" applyFill="1" applyBorder="1" applyAlignment="1">
      <alignment horizontal="center" vertical="center"/>
      <protection/>
    </xf>
    <xf numFmtId="0" fontId="31" fillId="34" borderId="36" xfId="64" applyFont="1" applyFill="1" applyBorder="1" applyAlignment="1">
      <alignment vertical="center"/>
      <protection/>
    </xf>
    <xf numFmtId="0" fontId="31" fillId="34" borderId="0" xfId="64" applyFont="1" applyFill="1" applyAlignment="1">
      <alignment vertical="center"/>
      <protection/>
    </xf>
    <xf numFmtId="0" fontId="31" fillId="34" borderId="42" xfId="64" applyFont="1" applyFill="1" applyBorder="1" applyAlignment="1">
      <alignment vertical="center"/>
      <protection/>
    </xf>
    <xf numFmtId="0" fontId="31" fillId="34" borderId="79" xfId="64" applyFont="1" applyFill="1" applyBorder="1" applyAlignment="1">
      <alignment horizontal="center" vertical="center"/>
      <protection/>
    </xf>
    <xf numFmtId="0" fontId="31" fillId="34" borderId="114" xfId="64" applyFont="1" applyFill="1" applyBorder="1" applyAlignment="1">
      <alignment horizontal="center" vertical="center"/>
      <protection/>
    </xf>
    <xf numFmtId="0" fontId="31" fillId="34" borderId="27" xfId="64" applyFont="1" applyFill="1" applyBorder="1" applyAlignment="1">
      <alignment horizontal="center" vertical="center"/>
      <protection/>
    </xf>
    <xf numFmtId="0" fontId="31" fillId="34" borderId="115" xfId="64" applyFont="1" applyFill="1" applyBorder="1" applyAlignment="1">
      <alignment horizontal="center" vertical="center"/>
      <protection/>
    </xf>
    <xf numFmtId="0" fontId="31" fillId="34" borderId="116" xfId="64" applyFont="1" applyFill="1" applyBorder="1" applyAlignment="1">
      <alignment horizontal="center" vertical="center"/>
      <protection/>
    </xf>
    <xf numFmtId="0" fontId="31" fillId="34" borderId="117" xfId="64" applyFont="1" applyFill="1" applyBorder="1" applyAlignment="1">
      <alignment horizontal="center" vertical="center" wrapText="1"/>
      <protection/>
    </xf>
    <xf numFmtId="0" fontId="31" fillId="34" borderId="95" xfId="64" applyFont="1" applyFill="1" applyBorder="1" applyAlignment="1">
      <alignment horizontal="center" vertical="center" wrapText="1"/>
      <protection/>
    </xf>
    <xf numFmtId="0" fontId="31" fillId="34" borderId="96" xfId="64" applyFont="1" applyFill="1" applyBorder="1" applyAlignment="1">
      <alignment horizontal="center" vertical="center" wrapText="1"/>
      <protection/>
    </xf>
    <xf numFmtId="0" fontId="31" fillId="34" borderId="118" xfId="64" applyFont="1" applyFill="1" applyBorder="1" applyAlignment="1">
      <alignment horizontal="center" vertical="center"/>
      <protection/>
    </xf>
    <xf numFmtId="0" fontId="31" fillId="34" borderId="79" xfId="64" applyFont="1" applyFill="1" applyBorder="1" applyAlignment="1">
      <alignment horizontal="center" vertical="center" shrinkToFit="1"/>
      <protection/>
    </xf>
    <xf numFmtId="0" fontId="31" fillId="34" borderId="27" xfId="64" applyFont="1" applyFill="1" applyBorder="1" applyAlignment="1">
      <alignment horizontal="center" vertical="center"/>
      <protection/>
    </xf>
    <xf numFmtId="187" fontId="31" fillId="0" borderId="36" xfId="64" applyNumberFormat="1" applyFont="1" applyBorder="1" applyAlignment="1">
      <alignment vertical="center"/>
      <protection/>
    </xf>
    <xf numFmtId="187" fontId="31" fillId="0" borderId="10" xfId="64" applyNumberFormat="1" applyFont="1" applyBorder="1" applyAlignment="1">
      <alignment vertical="center"/>
      <protection/>
    </xf>
    <xf numFmtId="0" fontId="31" fillId="0" borderId="107" xfId="64" applyNumberFormat="1" applyFont="1" applyBorder="1" applyAlignment="1">
      <alignment vertical="center"/>
      <protection/>
    </xf>
    <xf numFmtId="188" fontId="31" fillId="0" borderId="0" xfId="64" applyNumberFormat="1" applyFont="1" applyAlignment="1">
      <alignment vertical="center"/>
      <protection/>
    </xf>
    <xf numFmtId="189" fontId="31" fillId="0" borderId="36" xfId="64" applyNumberFormat="1" applyFont="1" applyBorder="1" applyAlignment="1">
      <alignment vertical="center"/>
      <protection/>
    </xf>
    <xf numFmtId="49" fontId="31" fillId="0" borderId="119" xfId="64" applyNumberFormat="1" applyFont="1" applyBorder="1" applyAlignment="1">
      <alignment horizontal="right" vertical="center"/>
      <protection/>
    </xf>
    <xf numFmtId="49" fontId="31" fillId="0" borderId="111" xfId="64" applyNumberFormat="1" applyFont="1" applyBorder="1" applyAlignment="1">
      <alignment horizontal="right" vertical="center"/>
      <protection/>
    </xf>
    <xf numFmtId="189" fontId="31" fillId="34" borderId="110" xfId="64" applyNumberFormat="1" applyFont="1" applyFill="1" applyBorder="1" applyAlignment="1">
      <alignment vertical="center"/>
      <protection/>
    </xf>
    <xf numFmtId="189" fontId="31" fillId="34" borderId="112" xfId="64" applyNumberFormat="1" applyFont="1" applyFill="1" applyBorder="1" applyAlignment="1">
      <alignment vertical="center"/>
      <protection/>
    </xf>
    <xf numFmtId="187" fontId="31" fillId="0" borderId="0" xfId="64" applyNumberFormat="1" applyFont="1" applyAlignment="1">
      <alignment vertical="center"/>
      <protection/>
    </xf>
    <xf numFmtId="187" fontId="31" fillId="0" borderId="36" xfId="64" applyNumberFormat="1" applyFont="1" applyBorder="1" applyAlignment="1" applyProtection="1">
      <alignment vertical="center"/>
      <protection locked="0"/>
    </xf>
    <xf numFmtId="0" fontId="31" fillId="36" borderId="77" xfId="64" applyFont="1" applyFill="1" applyBorder="1" applyAlignment="1" applyProtection="1">
      <alignment vertical="center" wrapText="1"/>
      <protection locked="0"/>
    </xf>
    <xf numFmtId="0" fontId="31" fillId="36" borderId="32" xfId="64" applyFont="1" applyFill="1" applyBorder="1" applyAlignment="1" applyProtection="1">
      <alignment vertical="center" wrapText="1"/>
      <protection locked="0"/>
    </xf>
    <xf numFmtId="0" fontId="31" fillId="36" borderId="35" xfId="64" applyFont="1" applyFill="1" applyBorder="1" applyAlignment="1" applyProtection="1">
      <alignment vertical="center" wrapText="1"/>
      <protection locked="0"/>
    </xf>
    <xf numFmtId="187" fontId="31" fillId="5" borderId="79" xfId="64" applyNumberFormat="1" applyFont="1" applyFill="1" applyBorder="1" applyAlignment="1">
      <alignment vertical="center"/>
      <protection/>
    </xf>
    <xf numFmtId="187" fontId="31" fillId="5" borderId="81" xfId="64" applyNumberFormat="1" applyFont="1" applyFill="1" applyBorder="1" applyAlignment="1">
      <alignment vertical="center"/>
      <protection/>
    </xf>
    <xf numFmtId="0" fontId="31" fillId="5" borderId="114" xfId="64" applyFont="1" applyFill="1" applyBorder="1" applyAlignment="1">
      <alignment vertical="center"/>
      <protection/>
    </xf>
    <xf numFmtId="188" fontId="31" fillId="5" borderId="27" xfId="64" applyNumberFormat="1" applyFont="1" applyFill="1" applyBorder="1" applyAlignment="1">
      <alignment vertical="center"/>
      <protection/>
    </xf>
    <xf numFmtId="189" fontId="31" fillId="5" borderId="79" xfId="64" applyNumberFormat="1" applyFont="1" applyFill="1" applyBorder="1" applyAlignment="1">
      <alignment vertical="center"/>
      <protection/>
    </xf>
    <xf numFmtId="189" fontId="31" fillId="5" borderId="79" xfId="64" applyNumberFormat="1" applyFont="1" applyFill="1" applyBorder="1" applyAlignment="1">
      <alignment vertical="center"/>
      <protection/>
    </xf>
    <xf numFmtId="189" fontId="31" fillId="5" borderId="27" xfId="64" applyNumberFormat="1" applyFont="1" applyFill="1" applyBorder="1" applyAlignment="1">
      <alignment vertical="center"/>
      <protection/>
    </xf>
    <xf numFmtId="189" fontId="31" fillId="34" borderId="120" xfId="64" applyNumberFormat="1" applyFont="1" applyFill="1" applyBorder="1" applyAlignment="1">
      <alignment vertical="center"/>
      <protection/>
    </xf>
    <xf numFmtId="189" fontId="31" fillId="34" borderId="121" xfId="64" applyNumberFormat="1" applyFont="1" applyFill="1" applyBorder="1" applyAlignment="1">
      <alignment vertical="center"/>
      <protection/>
    </xf>
    <xf numFmtId="187" fontId="31" fillId="5" borderId="27" xfId="64" applyNumberFormat="1" applyFont="1" applyFill="1" applyBorder="1" applyAlignment="1">
      <alignment vertical="center"/>
      <protection/>
    </xf>
    <xf numFmtId="187" fontId="31" fillId="5" borderId="115" xfId="64" applyNumberFormat="1" applyFont="1" applyFill="1" applyBorder="1" applyAlignment="1" applyProtection="1">
      <alignment vertical="center"/>
      <protection locked="0"/>
    </xf>
    <xf numFmtId="190" fontId="31" fillId="5" borderId="115" xfId="64" applyNumberFormat="1" applyFont="1" applyFill="1" applyBorder="1" applyAlignment="1" applyProtection="1">
      <alignment vertical="center"/>
      <protection locked="0"/>
    </xf>
    <xf numFmtId="0" fontId="31" fillId="5" borderId="79" xfId="64" applyFont="1" applyFill="1" applyBorder="1" applyAlignment="1">
      <alignment horizontal="left" vertical="center" wrapText="1"/>
      <protection/>
    </xf>
    <xf numFmtId="0" fontId="31" fillId="5" borderId="27" xfId="64" applyFont="1" applyFill="1" applyBorder="1" applyAlignment="1">
      <alignment horizontal="left" vertical="center" wrapText="1"/>
      <protection/>
    </xf>
    <xf numFmtId="0" fontId="31" fillId="5" borderId="86" xfId="64" applyFont="1" applyFill="1" applyBorder="1" applyAlignment="1">
      <alignment horizontal="left" vertical="center" wrapText="1"/>
      <protection/>
    </xf>
    <xf numFmtId="187" fontId="31" fillId="0" borderId="77" xfId="64" applyNumberFormat="1" applyFont="1" applyBorder="1" applyAlignment="1">
      <alignment vertical="center"/>
      <protection/>
    </xf>
    <xf numFmtId="187" fontId="31" fillId="0" borderId="32" xfId="64" applyNumberFormat="1" applyFont="1" applyBorder="1" applyAlignment="1">
      <alignment vertical="center"/>
      <protection/>
    </xf>
    <xf numFmtId="189" fontId="31" fillId="34" borderId="122" xfId="64" applyNumberFormat="1" applyFont="1" applyFill="1" applyBorder="1" applyAlignment="1">
      <alignment vertical="center"/>
      <protection/>
    </xf>
    <xf numFmtId="189" fontId="31" fillId="34" borderId="123" xfId="64" applyNumberFormat="1" applyFont="1" applyFill="1" applyBorder="1" applyAlignment="1">
      <alignment vertical="center"/>
      <protection/>
    </xf>
    <xf numFmtId="187" fontId="31" fillId="0" borderId="77" xfId="64" applyNumberFormat="1" applyFont="1" applyBorder="1" applyAlignment="1">
      <alignment vertical="center"/>
      <protection/>
    </xf>
    <xf numFmtId="187" fontId="31" fillId="0" borderId="31" xfId="64" applyNumberFormat="1" applyFont="1" applyBorder="1" applyAlignment="1">
      <alignment vertical="center"/>
      <protection/>
    </xf>
    <xf numFmtId="0" fontId="31" fillId="0" borderId="124" xfId="64" applyNumberFormat="1" applyFont="1" applyBorder="1" applyAlignment="1">
      <alignment vertical="center"/>
      <protection/>
    </xf>
    <xf numFmtId="188" fontId="31" fillId="0" borderId="32" xfId="64" applyNumberFormat="1" applyFont="1" applyBorder="1" applyAlignment="1">
      <alignment vertical="center"/>
      <protection/>
    </xf>
    <xf numFmtId="0" fontId="31" fillId="0" borderId="77" xfId="64" applyFont="1" applyBorder="1" applyAlignment="1">
      <alignment vertical="center"/>
      <protection/>
    </xf>
    <xf numFmtId="189" fontId="31" fillId="0" borderId="77" xfId="64" applyNumberFormat="1" applyFont="1" applyBorder="1" applyAlignment="1">
      <alignment vertical="center"/>
      <protection/>
    </xf>
    <xf numFmtId="189" fontId="31" fillId="0" borderId="77" xfId="64" applyNumberFormat="1" applyFont="1" applyBorder="1" applyAlignment="1">
      <alignment vertical="center"/>
      <protection/>
    </xf>
    <xf numFmtId="189" fontId="31" fillId="0" borderId="123" xfId="64" applyNumberFormat="1" applyFont="1" applyBorder="1" applyAlignment="1">
      <alignment vertical="center"/>
      <protection/>
    </xf>
    <xf numFmtId="187" fontId="31" fillId="0" borderId="32" xfId="64" applyNumberFormat="1" applyFont="1" applyBorder="1" applyAlignment="1">
      <alignment vertical="center"/>
      <protection/>
    </xf>
    <xf numFmtId="187" fontId="31" fillId="0" borderId="77" xfId="64" applyNumberFormat="1" applyFont="1" applyBorder="1" applyAlignment="1" applyProtection="1">
      <alignment vertical="center"/>
      <protection locked="0"/>
    </xf>
    <xf numFmtId="0" fontId="31" fillId="34" borderId="125" xfId="64" applyFont="1" applyFill="1" applyBorder="1" applyAlignment="1">
      <alignment horizontal="center" vertical="center"/>
      <protection/>
    </xf>
    <xf numFmtId="0" fontId="31" fillId="34" borderId="126" xfId="64" applyFont="1" applyFill="1" applyBorder="1" applyAlignment="1">
      <alignment horizontal="center" vertical="center"/>
      <protection/>
    </xf>
    <xf numFmtId="187" fontId="31" fillId="5" borderId="125" xfId="64" applyNumberFormat="1" applyFont="1" applyFill="1" applyBorder="1" applyAlignment="1">
      <alignment vertical="center"/>
      <protection/>
    </xf>
    <xf numFmtId="187" fontId="31" fillId="5" borderId="127" xfId="64" applyNumberFormat="1" applyFont="1" applyFill="1" applyBorder="1" applyAlignment="1">
      <alignment vertical="center"/>
      <protection/>
    </xf>
    <xf numFmtId="0" fontId="31" fillId="5" borderId="128" xfId="64" applyFont="1" applyFill="1" applyBorder="1" applyAlignment="1">
      <alignment vertical="center"/>
      <protection/>
    </xf>
    <xf numFmtId="188" fontId="31" fillId="5" borderId="95" xfId="64" applyNumberFormat="1" applyFont="1" applyFill="1" applyBorder="1" applyAlignment="1">
      <alignment vertical="center"/>
      <protection/>
    </xf>
    <xf numFmtId="189" fontId="31" fillId="5" borderId="125" xfId="64" applyNumberFormat="1" applyFont="1" applyFill="1" applyBorder="1" applyAlignment="1">
      <alignment vertical="center"/>
      <protection/>
    </xf>
    <xf numFmtId="189" fontId="31" fillId="5" borderId="125" xfId="64" applyNumberFormat="1" applyFont="1" applyFill="1" applyBorder="1" applyAlignment="1">
      <alignment vertical="center"/>
      <protection/>
    </xf>
    <xf numFmtId="189" fontId="31" fillId="5" borderId="95" xfId="64" applyNumberFormat="1" applyFont="1" applyFill="1" applyBorder="1" applyAlignment="1">
      <alignment vertical="center"/>
      <protection/>
    </xf>
    <xf numFmtId="189" fontId="31" fillId="34" borderId="117" xfId="64" applyNumberFormat="1" applyFont="1" applyFill="1" applyBorder="1" applyAlignment="1">
      <alignment vertical="center"/>
      <protection/>
    </xf>
    <xf numFmtId="189" fontId="31" fillId="34" borderId="96" xfId="64" applyNumberFormat="1" applyFont="1" applyFill="1" applyBorder="1" applyAlignment="1">
      <alignment vertical="center"/>
      <protection/>
    </xf>
    <xf numFmtId="187" fontId="31" fillId="5" borderId="95" xfId="64" applyNumberFormat="1" applyFont="1" applyFill="1" applyBorder="1" applyAlignment="1">
      <alignment vertical="center"/>
      <protection/>
    </xf>
    <xf numFmtId="187" fontId="31" fillId="5" borderId="129" xfId="64" applyNumberFormat="1" applyFont="1" applyFill="1" applyBorder="1" applyAlignment="1" applyProtection="1">
      <alignment vertical="center"/>
      <protection locked="0"/>
    </xf>
    <xf numFmtId="190" fontId="31" fillId="5" borderId="129" xfId="64" applyNumberFormat="1" applyFont="1" applyFill="1" applyBorder="1" applyAlignment="1" applyProtection="1">
      <alignment vertical="center"/>
      <protection locked="0"/>
    </xf>
    <xf numFmtId="0" fontId="31" fillId="5" borderId="125" xfId="64" applyFont="1" applyFill="1" applyBorder="1" applyAlignment="1">
      <alignment horizontal="left" vertical="center" wrapText="1"/>
      <protection/>
    </xf>
    <xf numFmtId="0" fontId="31" fillId="5" borderId="95" xfId="64" applyFont="1" applyFill="1" applyBorder="1" applyAlignment="1">
      <alignment horizontal="left" vertical="center" wrapText="1"/>
      <protection/>
    </xf>
    <xf numFmtId="0" fontId="31" fillId="5" borderId="126" xfId="64" applyFont="1" applyFill="1" applyBorder="1" applyAlignment="1">
      <alignment horizontal="left" vertical="center" wrapText="1"/>
      <protection/>
    </xf>
    <xf numFmtId="187" fontId="31" fillId="0" borderId="107" xfId="64" applyNumberFormat="1" applyFont="1" applyBorder="1" applyAlignment="1">
      <alignment vertical="center"/>
      <protection/>
    </xf>
    <xf numFmtId="187" fontId="31" fillId="0" borderId="36" xfId="64" applyNumberFormat="1" applyFont="1" applyBorder="1" applyAlignment="1">
      <alignment vertical="center"/>
      <protection/>
    </xf>
    <xf numFmtId="187" fontId="31" fillId="0" borderId="0" xfId="64" applyNumberFormat="1" applyFont="1" applyAlignment="1">
      <alignment vertical="center"/>
      <protection/>
    </xf>
    <xf numFmtId="189" fontId="31" fillId="34" borderId="130" xfId="64" applyNumberFormat="1" applyFont="1" applyFill="1" applyBorder="1" applyAlignment="1">
      <alignment vertical="center"/>
      <protection/>
    </xf>
    <xf numFmtId="189" fontId="31" fillId="34" borderId="92" xfId="64" applyNumberFormat="1" applyFont="1" applyFill="1" applyBorder="1" applyAlignment="1">
      <alignment vertical="center"/>
      <protection/>
    </xf>
    <xf numFmtId="187" fontId="31" fillId="0" borderId="108" xfId="64" applyNumberFormat="1" applyFont="1" applyBorder="1" applyAlignment="1" applyProtection="1">
      <alignment vertical="center"/>
      <protection locked="0"/>
    </xf>
    <xf numFmtId="187" fontId="31" fillId="34" borderId="108" xfId="64" applyNumberFormat="1" applyFont="1" applyFill="1" applyBorder="1" applyAlignment="1" applyProtection="1">
      <alignment vertical="center"/>
      <protection locked="0"/>
    </xf>
    <xf numFmtId="0" fontId="31" fillId="5" borderId="36" xfId="64" applyFont="1" applyFill="1" applyBorder="1" applyAlignment="1" applyProtection="1">
      <alignment vertical="center" wrapText="1"/>
      <protection locked="0"/>
    </xf>
    <xf numFmtId="0" fontId="31" fillId="5" borderId="0" xfId="64" applyFont="1" applyFill="1" applyAlignment="1" applyProtection="1">
      <alignment vertical="center" wrapText="1"/>
      <protection locked="0"/>
    </xf>
    <xf numFmtId="0" fontId="31" fillId="5" borderId="42" xfId="64" applyFont="1" applyFill="1" applyBorder="1" applyAlignment="1" applyProtection="1">
      <alignment vertical="center" wrapText="1"/>
      <protection locked="0"/>
    </xf>
    <xf numFmtId="187" fontId="31" fillId="5" borderId="48" xfId="64" applyNumberFormat="1" applyFont="1" applyFill="1" applyBorder="1" applyAlignment="1">
      <alignment vertical="center"/>
      <protection/>
    </xf>
    <xf numFmtId="187" fontId="31" fillId="5" borderId="15" xfId="64" applyNumberFormat="1" applyFont="1" applyFill="1" applyBorder="1" applyAlignment="1">
      <alignment vertical="center"/>
      <protection/>
    </xf>
    <xf numFmtId="187" fontId="31" fillId="5" borderId="131" xfId="64" applyNumberFormat="1" applyFont="1" applyFill="1" applyBorder="1" applyAlignment="1">
      <alignment vertical="center"/>
      <protection/>
    </xf>
    <xf numFmtId="188" fontId="31" fillId="5" borderId="16" xfId="64" applyNumberFormat="1" applyFont="1" applyFill="1" applyBorder="1" applyAlignment="1">
      <alignment vertical="center"/>
      <protection/>
    </xf>
    <xf numFmtId="189" fontId="31" fillId="5" borderId="48" xfId="64" applyNumberFormat="1" applyFont="1" applyFill="1" applyBorder="1" applyAlignment="1">
      <alignment vertical="center"/>
      <protection/>
    </xf>
    <xf numFmtId="187" fontId="31" fillId="5" borderId="48" xfId="64" applyNumberFormat="1" applyFont="1" applyFill="1" applyBorder="1" applyAlignment="1">
      <alignment vertical="center"/>
      <protection/>
    </xf>
    <xf numFmtId="187" fontId="31" fillId="5" borderId="16" xfId="64" applyNumberFormat="1" applyFont="1" applyFill="1" applyBorder="1" applyAlignment="1">
      <alignment vertical="center"/>
      <protection/>
    </xf>
    <xf numFmtId="189" fontId="31" fillId="34" borderId="132" xfId="64" applyNumberFormat="1" applyFont="1" applyFill="1" applyBorder="1" applyAlignment="1">
      <alignment vertical="center"/>
      <protection/>
    </xf>
    <xf numFmtId="189" fontId="31" fillId="34" borderId="133" xfId="64" applyNumberFormat="1" applyFont="1" applyFill="1" applyBorder="1" applyAlignment="1">
      <alignment vertical="center"/>
      <protection/>
    </xf>
    <xf numFmtId="187" fontId="31" fillId="0" borderId="16" xfId="64" applyNumberFormat="1" applyFont="1" applyBorder="1" applyAlignment="1">
      <alignment vertical="center"/>
      <protection/>
    </xf>
    <xf numFmtId="187" fontId="31" fillId="5" borderId="134" xfId="64" applyNumberFormat="1" applyFont="1" applyFill="1" applyBorder="1" applyAlignment="1" applyProtection="1">
      <alignment vertical="center"/>
      <protection locked="0"/>
    </xf>
    <xf numFmtId="187" fontId="31" fillId="34" borderId="134" xfId="64" applyNumberFormat="1" applyFont="1" applyFill="1" applyBorder="1" applyAlignment="1" applyProtection="1">
      <alignment vertical="center"/>
      <protection locked="0"/>
    </xf>
    <xf numFmtId="0" fontId="31" fillId="5" borderId="48" xfId="64" applyFont="1" applyFill="1" applyBorder="1" applyAlignment="1" applyProtection="1">
      <alignment vertical="center" wrapText="1"/>
      <protection locked="0"/>
    </xf>
    <xf numFmtId="0" fontId="31" fillId="5" borderId="16" xfId="64" applyFont="1" applyFill="1" applyBorder="1" applyAlignment="1" applyProtection="1">
      <alignment vertical="center" wrapText="1"/>
      <protection locked="0"/>
    </xf>
    <xf numFmtId="0" fontId="31" fillId="5" borderId="47" xfId="64" applyFont="1" applyFill="1" applyBorder="1" applyAlignment="1" applyProtection="1">
      <alignment vertical="center" wrapText="1"/>
      <protection locked="0"/>
    </xf>
    <xf numFmtId="0" fontId="31" fillId="34" borderId="98" xfId="64" applyFont="1" applyFill="1" applyBorder="1" applyAlignment="1">
      <alignment horizontal="center" vertical="center"/>
      <protection/>
    </xf>
    <xf numFmtId="0" fontId="31" fillId="34" borderId="99" xfId="64" applyFont="1" applyFill="1" applyBorder="1" applyAlignment="1">
      <alignment horizontal="center" vertical="center"/>
      <protection/>
    </xf>
    <xf numFmtId="187" fontId="31" fillId="0" borderId="98" xfId="64" applyNumberFormat="1" applyFont="1" applyBorder="1" applyAlignment="1">
      <alignment vertical="center"/>
      <protection/>
    </xf>
    <xf numFmtId="187" fontId="31" fillId="0" borderId="12" xfId="64" applyNumberFormat="1" applyFont="1" applyBorder="1" applyAlignment="1">
      <alignment vertical="center"/>
      <protection/>
    </xf>
    <xf numFmtId="187" fontId="31" fillId="0" borderId="135" xfId="64" applyNumberFormat="1" applyFont="1" applyBorder="1" applyAlignment="1">
      <alignment vertical="center"/>
      <protection/>
    </xf>
    <xf numFmtId="188" fontId="31" fillId="0" borderId="11" xfId="64" applyNumberFormat="1" applyFont="1" applyBorder="1" applyAlignment="1">
      <alignment vertical="center"/>
      <protection/>
    </xf>
    <xf numFmtId="0" fontId="31" fillId="0" borderId="98" xfId="64" applyFont="1" applyBorder="1" applyAlignment="1">
      <alignment vertical="center"/>
      <protection/>
    </xf>
    <xf numFmtId="189" fontId="31" fillId="0" borderId="98" xfId="64" applyNumberFormat="1" applyFont="1" applyBorder="1" applyAlignment="1">
      <alignment vertical="center"/>
      <protection/>
    </xf>
    <xf numFmtId="187" fontId="31" fillId="0" borderId="98" xfId="64" applyNumberFormat="1" applyFont="1" applyBorder="1" applyAlignment="1">
      <alignment vertical="center"/>
      <protection/>
    </xf>
    <xf numFmtId="187" fontId="31" fillId="0" borderId="11" xfId="64" applyNumberFormat="1" applyFont="1" applyBorder="1" applyAlignment="1">
      <alignment vertical="center"/>
      <protection/>
    </xf>
    <xf numFmtId="189" fontId="31" fillId="34" borderId="136" xfId="64" applyNumberFormat="1" applyFont="1" applyFill="1" applyBorder="1" applyAlignment="1">
      <alignment vertical="center"/>
      <protection/>
    </xf>
    <xf numFmtId="189" fontId="31" fillId="34" borderId="137" xfId="64" applyNumberFormat="1" applyFont="1" applyFill="1" applyBorder="1" applyAlignment="1">
      <alignment vertical="center"/>
      <protection/>
    </xf>
    <xf numFmtId="187" fontId="31" fillId="0" borderId="11" xfId="64" applyNumberFormat="1" applyFont="1" applyBorder="1" applyAlignment="1">
      <alignment vertical="center"/>
      <protection/>
    </xf>
    <xf numFmtId="187" fontId="31" fillId="34" borderId="36" xfId="64" applyNumberFormat="1" applyFont="1" applyFill="1" applyBorder="1" applyAlignment="1" applyProtection="1">
      <alignment vertical="center"/>
      <protection locked="0"/>
    </xf>
    <xf numFmtId="0" fontId="31" fillId="5" borderId="98" xfId="64" applyFont="1" applyFill="1" applyBorder="1" applyAlignment="1" applyProtection="1">
      <alignment vertical="center" wrapText="1"/>
      <protection locked="0"/>
    </xf>
    <xf numFmtId="0" fontId="31" fillId="5" borderId="11" xfId="64" applyFont="1" applyFill="1" applyBorder="1" applyAlignment="1" applyProtection="1">
      <alignment vertical="center" wrapText="1"/>
      <protection locked="0"/>
    </xf>
    <xf numFmtId="0" fontId="31" fillId="5" borderId="99" xfId="64" applyFont="1" applyFill="1" applyBorder="1" applyAlignment="1" applyProtection="1">
      <alignment vertical="center" wrapText="1"/>
      <protection locked="0"/>
    </xf>
    <xf numFmtId="187" fontId="31" fillId="5" borderId="108" xfId="64" applyNumberFormat="1" applyFont="1" applyFill="1" applyBorder="1" applyAlignment="1" applyProtection="1">
      <alignment vertical="center"/>
      <protection locked="0"/>
    </xf>
    <xf numFmtId="187" fontId="31" fillId="34" borderId="98" xfId="64" applyNumberFormat="1" applyFont="1" applyFill="1" applyBorder="1" applyAlignment="1">
      <alignment vertical="center"/>
      <protection/>
    </xf>
    <xf numFmtId="0" fontId="31" fillId="5" borderId="98" xfId="64" applyFont="1" applyFill="1" applyBorder="1" applyAlignment="1">
      <alignment vertical="center" wrapText="1"/>
      <protection/>
    </xf>
    <xf numFmtId="0" fontId="31" fillId="5" borderId="11" xfId="64" applyFont="1" applyFill="1" applyBorder="1" applyAlignment="1">
      <alignment vertical="center" wrapText="1"/>
      <protection/>
    </xf>
    <xf numFmtId="0" fontId="31" fillId="5" borderId="99" xfId="64" applyFont="1" applyFill="1" applyBorder="1" applyAlignment="1">
      <alignment vertical="center" wrapText="1"/>
      <protection/>
    </xf>
    <xf numFmtId="187" fontId="31" fillId="34" borderId="48" xfId="64" applyNumberFormat="1" applyFont="1" applyFill="1" applyBorder="1" applyAlignment="1">
      <alignment vertical="center"/>
      <protection/>
    </xf>
    <xf numFmtId="0" fontId="31" fillId="5" borderId="48" xfId="64" applyFont="1" applyFill="1" applyBorder="1" applyAlignment="1">
      <alignment vertical="center" wrapText="1"/>
      <protection/>
    </xf>
    <xf numFmtId="0" fontId="31" fillId="5" borderId="16" xfId="64" applyFont="1" applyFill="1" applyBorder="1" applyAlignment="1">
      <alignment vertical="center" wrapText="1"/>
      <protection/>
    </xf>
    <xf numFmtId="0" fontId="31" fillId="5" borderId="47" xfId="64" applyFont="1" applyFill="1" applyBorder="1" applyAlignment="1">
      <alignment vertical="center" wrapText="1"/>
      <protection/>
    </xf>
    <xf numFmtId="187" fontId="31" fillId="5" borderId="128" xfId="64" applyNumberFormat="1" applyFont="1" applyFill="1" applyBorder="1" applyAlignment="1">
      <alignment vertical="center"/>
      <protection/>
    </xf>
    <xf numFmtId="187" fontId="31" fillId="5" borderId="125" xfId="64" applyNumberFormat="1" applyFont="1" applyFill="1" applyBorder="1" applyAlignment="1">
      <alignment vertical="center"/>
      <protection/>
    </xf>
    <xf numFmtId="187" fontId="31" fillId="5" borderId="95" xfId="64" applyNumberFormat="1" applyFont="1" applyFill="1" applyBorder="1" applyAlignment="1">
      <alignment vertical="center"/>
      <protection/>
    </xf>
    <xf numFmtId="187" fontId="31" fillId="0" borderId="95" xfId="64" applyNumberFormat="1" applyFont="1" applyBorder="1" applyAlignment="1">
      <alignment vertical="center"/>
      <protection/>
    </xf>
    <xf numFmtId="187" fontId="31" fillId="34" borderId="125" xfId="64" applyNumberFormat="1" applyFont="1" applyFill="1" applyBorder="1" applyAlignment="1">
      <alignment vertical="center"/>
      <protection/>
    </xf>
    <xf numFmtId="0" fontId="31" fillId="5" borderId="125" xfId="64" applyFont="1" applyFill="1" applyBorder="1" applyAlignment="1">
      <alignment vertical="center" wrapText="1"/>
      <protection/>
    </xf>
    <xf numFmtId="0" fontId="31" fillId="5" borderId="95" xfId="64" applyFont="1" applyFill="1" applyBorder="1" applyAlignment="1">
      <alignment vertical="center" wrapText="1"/>
      <protection/>
    </xf>
    <xf numFmtId="0" fontId="31" fillId="5" borderId="126" xfId="64" applyFont="1" applyFill="1" applyBorder="1" applyAlignment="1">
      <alignment vertical="center" wrapText="1"/>
      <protection/>
    </xf>
    <xf numFmtId="0" fontId="31" fillId="34" borderId="119" xfId="64" applyFont="1" applyFill="1" applyBorder="1" applyAlignment="1">
      <alignment horizontal="center" vertical="center"/>
      <protection/>
    </xf>
    <xf numFmtId="0" fontId="31" fillId="34" borderId="138" xfId="64" applyFont="1" applyFill="1" applyBorder="1" applyAlignment="1">
      <alignment horizontal="center" vertical="center"/>
      <protection/>
    </xf>
    <xf numFmtId="187" fontId="31" fillId="0" borderId="119" xfId="64" applyNumberFormat="1" applyFont="1" applyBorder="1" applyAlignment="1">
      <alignment vertical="center"/>
      <protection/>
    </xf>
    <xf numFmtId="187" fontId="31" fillId="0" borderId="139" xfId="64" applyNumberFormat="1" applyFont="1" applyBorder="1" applyAlignment="1">
      <alignment vertical="center"/>
      <protection/>
    </xf>
    <xf numFmtId="0" fontId="31" fillId="0" borderId="100" xfId="64" applyNumberFormat="1" applyFont="1" applyBorder="1" applyAlignment="1">
      <alignment vertical="center"/>
      <protection/>
    </xf>
    <xf numFmtId="188" fontId="31" fillId="0" borderId="111" xfId="64" applyNumberFormat="1" applyFont="1" applyBorder="1" applyAlignment="1">
      <alignment vertical="center"/>
      <protection/>
    </xf>
    <xf numFmtId="0" fontId="31" fillId="0" borderId="119" xfId="64" applyFont="1" applyBorder="1" applyAlignment="1">
      <alignment vertical="center"/>
      <protection/>
    </xf>
    <xf numFmtId="189" fontId="31" fillId="0" borderId="119" xfId="64" applyNumberFormat="1" applyFont="1" applyBorder="1" applyAlignment="1">
      <alignment vertical="center"/>
      <protection/>
    </xf>
    <xf numFmtId="189" fontId="31" fillId="0" borderId="119" xfId="64" applyNumberFormat="1" applyFont="1" applyBorder="1" applyAlignment="1">
      <alignment vertical="center"/>
      <protection/>
    </xf>
    <xf numFmtId="189" fontId="31" fillId="0" borderId="111" xfId="64" applyNumberFormat="1" applyFont="1" applyBorder="1" applyAlignment="1">
      <alignment vertical="center"/>
      <protection/>
    </xf>
    <xf numFmtId="187" fontId="31" fillId="0" borderId="111" xfId="64" applyNumberFormat="1" applyFont="1" applyBorder="1" applyAlignment="1">
      <alignment vertical="center"/>
      <protection/>
    </xf>
    <xf numFmtId="187" fontId="31" fillId="0" borderId="119" xfId="64" applyNumberFormat="1" applyFont="1" applyBorder="1" applyAlignment="1" applyProtection="1">
      <alignment vertical="center"/>
      <protection locked="0"/>
    </xf>
    <xf numFmtId="0" fontId="31" fillId="36" borderId="119" xfId="64" applyFont="1" applyFill="1" applyBorder="1" applyAlignment="1" applyProtection="1">
      <alignment vertical="center" wrapText="1"/>
      <protection locked="0"/>
    </xf>
    <xf numFmtId="0" fontId="31" fillId="36" borderId="111" xfId="64" applyFont="1" applyFill="1" applyBorder="1" applyAlignment="1" applyProtection="1">
      <alignment vertical="center" wrapText="1"/>
      <protection locked="0"/>
    </xf>
    <xf numFmtId="0" fontId="31" fillId="36" borderId="138" xfId="64" applyFont="1" applyFill="1" applyBorder="1" applyAlignment="1" applyProtection="1">
      <alignment vertical="center" wrapText="1"/>
      <protection locked="0"/>
    </xf>
    <xf numFmtId="187" fontId="31" fillId="0" borderId="119" xfId="64" applyNumberFormat="1" applyFont="1" applyBorder="1" applyAlignment="1">
      <alignment vertical="center"/>
      <protection/>
    </xf>
    <xf numFmtId="187" fontId="31" fillId="0" borderId="111" xfId="64" applyNumberFormat="1" applyFont="1" applyBorder="1" applyAlignment="1">
      <alignment vertical="center"/>
      <protection/>
    </xf>
    <xf numFmtId="187" fontId="31" fillId="0" borderId="140" xfId="64" applyNumberFormat="1" applyFont="1" applyBorder="1" applyAlignment="1" applyProtection="1">
      <alignment vertical="center"/>
      <protection locked="0"/>
    </xf>
    <xf numFmtId="187" fontId="31" fillId="5" borderId="125" xfId="64" applyNumberFormat="1" applyFont="1" applyFill="1" applyBorder="1" applyAlignment="1" applyProtection="1">
      <alignment vertical="center"/>
      <protection locked="0"/>
    </xf>
    <xf numFmtId="190" fontId="31" fillId="5" borderId="125" xfId="64" applyNumberFormat="1" applyFont="1" applyFill="1" applyBorder="1" applyAlignment="1" applyProtection="1">
      <alignment vertical="center"/>
      <protection locked="0"/>
    </xf>
    <xf numFmtId="0" fontId="31" fillId="5" borderId="125" xfId="64" applyFont="1" applyFill="1" applyBorder="1" applyAlignment="1" applyProtection="1">
      <alignment vertical="center" wrapText="1"/>
      <protection locked="0"/>
    </xf>
    <xf numFmtId="0" fontId="31" fillId="5" borderId="95" xfId="64" applyFont="1" applyFill="1" applyBorder="1" applyAlignment="1" applyProtection="1">
      <alignment vertical="center" wrapText="1"/>
      <protection locked="0"/>
    </xf>
    <xf numFmtId="0" fontId="31" fillId="5" borderId="126" xfId="64" applyFont="1" applyFill="1" applyBorder="1" applyAlignment="1" applyProtection="1">
      <alignment vertical="center" wrapText="1"/>
      <protection locked="0"/>
    </xf>
    <xf numFmtId="0" fontId="31" fillId="36" borderId="36" xfId="64" applyFont="1" applyFill="1" applyBorder="1" applyAlignment="1" applyProtection="1">
      <alignment vertical="center" wrapText="1"/>
      <protection locked="0"/>
    </xf>
    <xf numFmtId="0" fontId="31" fillId="36" borderId="0" xfId="64" applyFont="1" applyFill="1" applyAlignment="1" applyProtection="1">
      <alignment vertical="center" wrapText="1"/>
      <protection locked="0"/>
    </xf>
    <xf numFmtId="0" fontId="31" fillId="36" borderId="42" xfId="64" applyFont="1" applyFill="1" applyBorder="1" applyAlignment="1" applyProtection="1">
      <alignment vertical="center" wrapText="1"/>
      <protection locked="0"/>
    </xf>
    <xf numFmtId="189" fontId="31" fillId="34" borderId="120" xfId="64" applyNumberFormat="1" applyFont="1" applyFill="1" applyBorder="1" applyAlignment="1">
      <alignment vertical="center"/>
      <protection/>
    </xf>
    <xf numFmtId="189" fontId="31" fillId="34" borderId="121" xfId="64" applyNumberFormat="1" applyFont="1" applyFill="1" applyBorder="1" applyAlignment="1">
      <alignment vertical="center"/>
      <protection/>
    </xf>
    <xf numFmtId="0" fontId="31" fillId="5" borderId="79" xfId="64" applyFont="1" applyFill="1" applyBorder="1" applyAlignment="1" applyProtection="1">
      <alignment vertical="center" wrapText="1"/>
      <protection locked="0"/>
    </xf>
    <xf numFmtId="0" fontId="31" fillId="5" borderId="27" xfId="64" applyFont="1" applyFill="1" applyBorder="1" applyAlignment="1" applyProtection="1">
      <alignment vertical="center" wrapText="1"/>
      <protection locked="0"/>
    </xf>
    <xf numFmtId="0" fontId="31" fillId="5" borderId="86" xfId="64" applyFont="1" applyFill="1" applyBorder="1" applyAlignment="1" applyProtection="1">
      <alignment vertical="center" wrapText="1"/>
      <protection locked="0"/>
    </xf>
    <xf numFmtId="0" fontId="31" fillId="34" borderId="78" xfId="64" applyFont="1" applyFill="1" applyBorder="1" applyAlignment="1">
      <alignment horizontal="center" vertical="center"/>
      <protection/>
    </xf>
    <xf numFmtId="0" fontId="31" fillId="34" borderId="57" xfId="64" applyFont="1" applyFill="1" applyBorder="1" applyAlignment="1">
      <alignment horizontal="center" vertical="center"/>
      <protection/>
    </xf>
    <xf numFmtId="0" fontId="31" fillId="5" borderId="131" xfId="64" applyFont="1" applyFill="1" applyBorder="1" applyAlignment="1">
      <alignment vertical="center"/>
      <protection/>
    </xf>
    <xf numFmtId="189" fontId="31" fillId="5" borderId="48" xfId="64" applyNumberFormat="1" applyFont="1" applyFill="1" applyBorder="1" applyAlignment="1">
      <alignment vertical="center"/>
      <protection/>
    </xf>
    <xf numFmtId="189" fontId="31" fillId="5" borderId="16" xfId="64" applyNumberFormat="1" applyFont="1" applyFill="1" applyBorder="1" applyAlignment="1">
      <alignment vertical="center"/>
      <protection/>
    </xf>
    <xf numFmtId="187" fontId="31" fillId="5" borderId="16" xfId="64" applyNumberFormat="1" applyFont="1" applyFill="1" applyBorder="1" applyAlignment="1">
      <alignment vertical="center"/>
      <protection/>
    </xf>
    <xf numFmtId="190" fontId="31" fillId="5" borderId="108" xfId="64" applyNumberFormat="1" applyFont="1" applyFill="1" applyBorder="1" applyAlignment="1" applyProtection="1">
      <alignment vertical="center"/>
      <protection locked="0"/>
    </xf>
    <xf numFmtId="0" fontId="31" fillId="5" borderId="48" xfId="64" applyFont="1" applyFill="1" applyBorder="1" applyAlignment="1">
      <alignment horizontal="left" vertical="center" wrapText="1"/>
      <protection/>
    </xf>
    <xf numFmtId="0" fontId="31" fillId="5" borderId="16" xfId="64" applyFont="1" applyFill="1" applyBorder="1" applyAlignment="1">
      <alignment horizontal="left" vertical="center" wrapText="1"/>
      <protection/>
    </xf>
    <xf numFmtId="0" fontId="31" fillId="5" borderId="47" xfId="64" applyFont="1" applyFill="1" applyBorder="1" applyAlignment="1">
      <alignment horizontal="left" vertical="center" wrapText="1"/>
      <protection/>
    </xf>
    <xf numFmtId="0" fontId="31" fillId="34" borderId="141" xfId="64" applyFont="1" applyFill="1" applyBorder="1" applyAlignment="1">
      <alignment horizontal="center" vertical="center"/>
      <protection/>
    </xf>
    <xf numFmtId="187" fontId="31" fillId="0" borderId="142" xfId="64" applyNumberFormat="1" applyFont="1" applyBorder="1" applyAlignment="1" applyProtection="1">
      <alignment vertical="center"/>
      <protection locked="0"/>
    </xf>
    <xf numFmtId="190" fontId="31" fillId="5" borderId="134" xfId="64" applyNumberFormat="1" applyFont="1" applyFill="1" applyBorder="1" applyAlignment="1" applyProtection="1">
      <alignment vertical="center"/>
      <protection locked="0"/>
    </xf>
    <xf numFmtId="0" fontId="31" fillId="0" borderId="135" xfId="64" applyNumberFormat="1" applyFont="1" applyBorder="1" applyAlignment="1">
      <alignment vertical="center"/>
      <protection/>
    </xf>
    <xf numFmtId="187" fontId="31" fillId="0" borderId="98" xfId="64" applyNumberFormat="1" applyFont="1" applyBorder="1" applyAlignment="1" applyProtection="1">
      <alignment vertical="center"/>
      <protection locked="0"/>
    </xf>
    <xf numFmtId="0" fontId="31" fillId="36" borderId="98" xfId="64" applyFont="1" applyFill="1" applyBorder="1" applyAlignment="1" applyProtection="1">
      <alignment vertical="center" wrapText="1"/>
      <protection locked="0"/>
    </xf>
    <xf numFmtId="0" fontId="31" fillId="36" borderId="11" xfId="64" applyFont="1" applyFill="1" applyBorder="1" applyAlignment="1" applyProtection="1">
      <alignment vertical="center" wrapText="1"/>
      <protection locked="0"/>
    </xf>
    <xf numFmtId="0" fontId="31" fillId="36" borderId="99" xfId="64" applyFont="1" applyFill="1" applyBorder="1" applyAlignment="1" applyProtection="1">
      <alignment vertical="center" wrapText="1"/>
      <protection locked="0"/>
    </xf>
    <xf numFmtId="0" fontId="31" fillId="34" borderId="70" xfId="64" applyFont="1" applyFill="1" applyBorder="1" applyAlignment="1">
      <alignment horizontal="center" vertical="center"/>
      <protection/>
    </xf>
    <xf numFmtId="187" fontId="31" fillId="33" borderId="36" xfId="64" applyNumberFormat="1" applyFont="1" applyFill="1" applyBorder="1" applyAlignment="1">
      <alignment vertical="center"/>
      <protection/>
    </xf>
    <xf numFmtId="187" fontId="31" fillId="33" borderId="10" xfId="64" applyNumberFormat="1" applyFont="1" applyFill="1" applyBorder="1" applyAlignment="1">
      <alignment vertical="center"/>
      <protection/>
    </xf>
    <xf numFmtId="187" fontId="31" fillId="33" borderId="107" xfId="64" applyNumberFormat="1" applyFont="1" applyFill="1" applyBorder="1" applyAlignment="1">
      <alignment vertical="center"/>
      <protection/>
    </xf>
    <xf numFmtId="187" fontId="31" fillId="33" borderId="0" xfId="64" applyNumberFormat="1" applyFont="1" applyFill="1" applyAlignment="1">
      <alignment vertical="center"/>
      <protection/>
    </xf>
    <xf numFmtId="0" fontId="31" fillId="33" borderId="36" xfId="64" applyFont="1" applyFill="1" applyBorder="1" applyAlignment="1">
      <alignment vertical="center"/>
      <protection/>
    </xf>
    <xf numFmtId="189" fontId="31" fillId="33" borderId="36" xfId="64" applyNumberFormat="1" applyFont="1" applyFill="1" applyBorder="1" applyAlignment="1">
      <alignment vertical="center"/>
      <protection/>
    </xf>
    <xf numFmtId="187" fontId="31" fillId="33" borderId="36" xfId="64" applyNumberFormat="1" applyFont="1" applyFill="1" applyBorder="1" applyAlignment="1" applyProtection="1">
      <alignment vertical="center"/>
      <protection locked="0"/>
    </xf>
    <xf numFmtId="0" fontId="31" fillId="34" borderId="143" xfId="64" applyFont="1" applyFill="1" applyBorder="1" applyAlignment="1">
      <alignment horizontal="center" vertical="center"/>
      <protection/>
    </xf>
    <xf numFmtId="187" fontId="31" fillId="33" borderId="125" xfId="64" applyNumberFormat="1" applyFont="1" applyFill="1" applyBorder="1" applyAlignment="1">
      <alignment vertical="center"/>
      <protection/>
    </xf>
    <xf numFmtId="187" fontId="31" fillId="33" borderId="127" xfId="64" applyNumberFormat="1" applyFont="1" applyFill="1" applyBorder="1" applyAlignment="1">
      <alignment vertical="center"/>
      <protection/>
    </xf>
    <xf numFmtId="0" fontId="31" fillId="33" borderId="128" xfId="64" applyFont="1" applyFill="1" applyBorder="1" applyAlignment="1">
      <alignment vertical="center"/>
      <protection/>
    </xf>
    <xf numFmtId="187" fontId="31" fillId="33" borderId="95" xfId="64" applyNumberFormat="1" applyFont="1" applyFill="1" applyBorder="1" applyAlignment="1">
      <alignment vertical="center"/>
      <protection/>
    </xf>
    <xf numFmtId="189" fontId="31" fillId="33" borderId="125" xfId="64" applyNumberFormat="1" applyFont="1" applyFill="1" applyBorder="1" applyAlignment="1">
      <alignment vertical="center"/>
      <protection/>
    </xf>
    <xf numFmtId="187" fontId="31" fillId="33" borderId="129" xfId="64" applyNumberFormat="1" applyFont="1" applyFill="1" applyBorder="1" applyAlignment="1" applyProtection="1">
      <alignment vertical="center"/>
      <protection locked="0"/>
    </xf>
    <xf numFmtId="187" fontId="31" fillId="34" borderId="129" xfId="64" applyNumberFormat="1" applyFont="1" applyFill="1" applyBorder="1" applyAlignment="1" applyProtection="1">
      <alignment vertical="center"/>
      <protection locked="0"/>
    </xf>
    <xf numFmtId="0" fontId="31" fillId="34" borderId="28" xfId="64" applyFont="1" applyFill="1" applyBorder="1" applyAlignment="1">
      <alignment horizontal="center" vertical="center" textRotation="255"/>
      <protection/>
    </xf>
    <xf numFmtId="0" fontId="31" fillId="36" borderId="98" xfId="64" applyFont="1" applyFill="1" applyBorder="1" applyAlignment="1">
      <alignment vertical="center" wrapText="1"/>
      <protection/>
    </xf>
    <xf numFmtId="0" fontId="31" fillId="36" borderId="11" xfId="64" applyFont="1" applyFill="1" applyBorder="1" applyAlignment="1">
      <alignment vertical="center" wrapText="1"/>
      <protection/>
    </xf>
    <xf numFmtId="0" fontId="31" fillId="36" borderId="99" xfId="64" applyFont="1" applyFill="1" applyBorder="1" applyAlignment="1">
      <alignment vertical="center" wrapText="1"/>
      <protection/>
    </xf>
    <xf numFmtId="0" fontId="31" fillId="34" borderId="37" xfId="64" applyFont="1" applyFill="1" applyBorder="1" applyAlignment="1">
      <alignment horizontal="center" vertical="center" textRotation="255"/>
      <protection/>
    </xf>
    <xf numFmtId="0" fontId="5" fillId="34" borderId="141" xfId="64" applyFont="1" applyFill="1" applyBorder="1" applyAlignment="1">
      <alignment horizontal="center" vertical="center"/>
      <protection/>
    </xf>
    <xf numFmtId="0" fontId="26" fillId="0" borderId="11" xfId="64" applyFont="1" applyBorder="1" applyAlignment="1">
      <alignment horizontal="right" vertical="center"/>
      <protection/>
    </xf>
    <xf numFmtId="0" fontId="26" fillId="0" borderId="98" xfId="64" applyFont="1" applyBorder="1" applyAlignment="1">
      <alignment horizontal="right" vertical="center"/>
      <protection/>
    </xf>
    <xf numFmtId="0" fontId="26" fillId="0" borderId="11" xfId="64" applyFont="1" applyBorder="1" applyAlignment="1">
      <alignment horizontal="right" vertical="center"/>
      <protection/>
    </xf>
    <xf numFmtId="187" fontId="31" fillId="34" borderId="11" xfId="64" applyNumberFormat="1" applyFont="1" applyFill="1" applyBorder="1" applyAlignment="1">
      <alignment vertical="center"/>
      <protection/>
    </xf>
    <xf numFmtId="0" fontId="31" fillId="34" borderId="144" xfId="64" applyFont="1" applyFill="1" applyBorder="1" applyAlignment="1">
      <alignment horizontal="center" vertical="center" textRotation="255"/>
      <protection/>
    </xf>
    <xf numFmtId="0" fontId="5" fillId="34" borderId="57" xfId="64" applyFont="1" applyFill="1" applyBorder="1" applyAlignment="1">
      <alignment horizontal="center" vertical="center"/>
      <protection/>
    </xf>
    <xf numFmtId="189" fontId="31" fillId="5" borderId="95" xfId="64" applyNumberFormat="1" applyFont="1" applyFill="1" applyBorder="1" applyAlignment="1">
      <alignment vertical="center"/>
      <protection/>
    </xf>
    <xf numFmtId="187" fontId="31" fillId="34" borderId="95" xfId="64" applyNumberFormat="1" applyFont="1" applyFill="1" applyBorder="1" applyAlignment="1">
      <alignment vertical="center"/>
      <protection/>
    </xf>
    <xf numFmtId="0" fontId="31" fillId="34" borderId="145" xfId="64" applyFont="1" applyFill="1" applyBorder="1" applyAlignment="1">
      <alignment horizontal="center" vertical="center" textRotation="255"/>
      <protection/>
    </xf>
    <xf numFmtId="0" fontId="5" fillId="34" borderId="146" xfId="64" applyFont="1" applyFill="1" applyBorder="1" applyAlignment="1">
      <alignment horizontal="center" vertical="center" shrinkToFit="1"/>
      <protection/>
    </xf>
    <xf numFmtId="0" fontId="5" fillId="34" borderId="147" xfId="64" applyFont="1" applyFill="1" applyBorder="1">
      <alignment/>
      <protection/>
    </xf>
    <xf numFmtId="0" fontId="5" fillId="34" borderId="40" xfId="64" applyFont="1" applyFill="1" applyBorder="1">
      <alignment/>
      <protection/>
    </xf>
    <xf numFmtId="0" fontId="5" fillId="34" borderId="148" xfId="64" applyFont="1" applyFill="1" applyBorder="1">
      <alignment/>
      <protection/>
    </xf>
    <xf numFmtId="0" fontId="5" fillId="34" borderId="130" xfId="64" applyFont="1" applyFill="1" applyBorder="1">
      <alignment/>
      <protection/>
    </xf>
    <xf numFmtId="0" fontId="5" fillId="34" borderId="0" xfId="64" applyFont="1" applyFill="1">
      <alignment/>
      <protection/>
    </xf>
    <xf numFmtId="0" fontId="5" fillId="34" borderId="100" xfId="64" applyFont="1" applyFill="1" applyBorder="1">
      <alignment/>
      <protection/>
    </xf>
    <xf numFmtId="0" fontId="57" fillId="34" borderId="149" xfId="0" applyFont="1" applyFill="1" applyBorder="1" applyAlignment="1">
      <alignment horizontal="center" vertical="center" textRotation="255"/>
    </xf>
    <xf numFmtId="0" fontId="76" fillId="34" borderId="150" xfId="0" applyFont="1" applyFill="1" applyBorder="1" applyAlignment="1">
      <alignment horizontal="center" vertical="center" shrinkToFit="1"/>
    </xf>
    <xf numFmtId="0" fontId="5" fillId="34" borderId="151" xfId="64" applyFont="1" applyFill="1" applyBorder="1">
      <alignment/>
      <protection/>
    </xf>
    <xf numFmtId="0" fontId="5" fillId="34" borderId="152" xfId="64" applyFont="1" applyFill="1" applyBorder="1">
      <alignment/>
      <protection/>
    </xf>
    <xf numFmtId="187" fontId="31" fillId="34" borderId="152" xfId="64" applyNumberFormat="1" applyFont="1" applyFill="1" applyBorder="1" applyAlignment="1">
      <alignment vertical="center"/>
      <protection/>
    </xf>
    <xf numFmtId="189" fontId="31" fillId="34" borderId="152" xfId="64" applyNumberFormat="1" applyFont="1" applyFill="1" applyBorder="1" applyAlignment="1">
      <alignment vertical="center"/>
      <protection/>
    </xf>
    <xf numFmtId="189" fontId="31" fillId="34" borderId="153" xfId="64" applyNumberFormat="1" applyFont="1" applyFill="1" applyBorder="1" applyAlignment="1">
      <alignment vertical="center"/>
      <protection/>
    </xf>
    <xf numFmtId="189" fontId="31" fillId="34" borderId="154" xfId="64" applyNumberFormat="1" applyFont="1" applyFill="1" applyBorder="1" applyAlignment="1">
      <alignment vertical="center"/>
      <protection/>
    </xf>
    <xf numFmtId="187" fontId="31" fillId="34" borderId="155" xfId="64" applyNumberFormat="1" applyFont="1" applyFill="1" applyBorder="1" applyAlignment="1">
      <alignment vertical="center"/>
      <protection/>
    </xf>
    <xf numFmtId="0" fontId="5" fillId="34" borderId="156" xfId="64" applyFont="1" applyFill="1" applyBorder="1" applyAlignment="1">
      <alignment horizontal="center" vertical="center" shrinkToFit="1"/>
      <protection/>
    </xf>
    <xf numFmtId="0" fontId="5" fillId="34" borderId="107" xfId="64" applyFont="1" applyFill="1" applyBorder="1">
      <alignment/>
      <protection/>
    </xf>
    <xf numFmtId="0" fontId="57" fillId="34" borderId="150" xfId="0" applyFont="1" applyFill="1" applyBorder="1" applyAlignment="1">
      <alignment horizontal="center" vertical="center" shrinkToFit="1"/>
    </xf>
    <xf numFmtId="0" fontId="5" fillId="34" borderId="157" xfId="64" applyFont="1" applyFill="1" applyBorder="1" applyAlignment="1">
      <alignment horizontal="center" vertical="center"/>
      <protection/>
    </xf>
    <xf numFmtId="187" fontId="31" fillId="34" borderId="158" xfId="64" applyNumberFormat="1" applyFont="1" applyFill="1" applyBorder="1" applyAlignment="1">
      <alignment vertical="center"/>
      <protection/>
    </xf>
    <xf numFmtId="187" fontId="31" fillId="34" borderId="159" xfId="64" applyNumberFormat="1" applyFont="1" applyFill="1" applyBorder="1" applyAlignment="1">
      <alignment vertical="center"/>
      <protection/>
    </xf>
    <xf numFmtId="187" fontId="31" fillId="34" borderId="160" xfId="64" applyNumberFormat="1" applyFont="1" applyFill="1" applyBorder="1" applyAlignment="1">
      <alignment vertical="center"/>
      <protection/>
    </xf>
    <xf numFmtId="189" fontId="31" fillId="34" borderId="160" xfId="64" applyNumberFormat="1" applyFont="1" applyFill="1" applyBorder="1" applyAlignment="1">
      <alignment vertical="center"/>
      <protection/>
    </xf>
    <xf numFmtId="187" fontId="31" fillId="34" borderId="40" xfId="64" applyNumberFormat="1" applyFont="1" applyFill="1" applyBorder="1" applyAlignment="1">
      <alignment vertical="center"/>
      <protection/>
    </xf>
    <xf numFmtId="189" fontId="31" fillId="34" borderId="158" xfId="64" applyNumberFormat="1" applyFont="1" applyFill="1" applyBorder="1" applyAlignment="1">
      <alignment vertical="center"/>
      <protection/>
    </xf>
    <xf numFmtId="189" fontId="31" fillId="34" borderId="161" xfId="64" applyNumberFormat="1" applyFont="1" applyFill="1" applyBorder="1" applyAlignment="1">
      <alignment vertical="center"/>
      <protection/>
    </xf>
    <xf numFmtId="187" fontId="31" fillId="34" borderId="107" xfId="64" applyNumberFormat="1" applyFont="1" applyFill="1" applyBorder="1" applyAlignment="1">
      <alignment vertical="center"/>
      <protection/>
    </xf>
    <xf numFmtId="0" fontId="57" fillId="34" borderId="150" xfId="0" applyFont="1" applyFill="1" applyBorder="1" applyAlignment="1">
      <alignment horizontal="center" vertical="center"/>
    </xf>
    <xf numFmtId="187" fontId="31" fillId="34" borderId="153" xfId="64" applyNumberFormat="1" applyFont="1" applyFill="1" applyBorder="1" applyAlignment="1">
      <alignment vertical="center"/>
      <protection/>
    </xf>
    <xf numFmtId="187" fontId="31" fillId="34" borderId="162" xfId="64" applyNumberFormat="1" applyFont="1" applyFill="1" applyBorder="1" applyAlignment="1">
      <alignment vertical="center"/>
      <protection/>
    </xf>
    <xf numFmtId="180" fontId="5" fillId="34" borderId="157" xfId="64" applyNumberFormat="1" applyFont="1" applyFill="1" applyBorder="1" applyAlignment="1">
      <alignment horizontal="center" vertical="center" shrinkToFit="1"/>
      <protection/>
    </xf>
    <xf numFmtId="189" fontId="31" fillId="34" borderId="130" xfId="64" applyNumberFormat="1" applyFont="1" applyFill="1" applyBorder="1" applyAlignment="1">
      <alignment vertical="center"/>
      <protection/>
    </xf>
    <xf numFmtId="189" fontId="31" fillId="34" borderId="0" xfId="64" applyNumberFormat="1" applyFont="1" applyFill="1" applyAlignment="1">
      <alignment vertical="center"/>
      <protection/>
    </xf>
    <xf numFmtId="180" fontId="57" fillId="34" borderId="150" xfId="0" applyNumberFormat="1" applyFont="1" applyFill="1" applyBorder="1" applyAlignment="1">
      <alignment horizontal="center" vertical="center" shrinkToFit="1"/>
    </xf>
    <xf numFmtId="0" fontId="77" fillId="34" borderId="157" xfId="0" applyFont="1" applyFill="1" applyBorder="1" applyAlignment="1">
      <alignment horizontal="center" vertical="center" wrapText="1"/>
    </xf>
    <xf numFmtId="191" fontId="31" fillId="5" borderId="98" xfId="64" applyNumberFormat="1" applyFont="1" applyFill="1" applyBorder="1" applyAlignment="1">
      <alignment vertical="center"/>
      <protection/>
    </xf>
    <xf numFmtId="191" fontId="31" fillId="5" borderId="11" xfId="64" applyNumberFormat="1" applyFont="1" applyFill="1" applyBorder="1" applyAlignment="1">
      <alignment vertical="center"/>
      <protection/>
    </xf>
    <xf numFmtId="49" fontId="31" fillId="34" borderId="107" xfId="64" applyNumberFormat="1" applyFont="1" applyFill="1" applyBorder="1" applyAlignment="1">
      <alignment horizontal="center" vertical="center"/>
      <protection/>
    </xf>
    <xf numFmtId="191" fontId="31" fillId="36" borderId="98" xfId="64" applyNumberFormat="1" applyFont="1" applyFill="1" applyBorder="1" applyAlignment="1">
      <alignment horizontal="left" vertical="center" wrapText="1"/>
      <protection/>
    </xf>
    <xf numFmtId="191" fontId="31" fillId="36" borderId="11" xfId="64" applyNumberFormat="1" applyFont="1" applyFill="1" applyBorder="1" applyAlignment="1">
      <alignment horizontal="left" vertical="center" wrapText="1"/>
      <protection/>
    </xf>
    <xf numFmtId="191" fontId="31" fillId="36" borderId="99" xfId="64" applyNumberFormat="1" applyFont="1" applyFill="1" applyBorder="1" applyAlignment="1">
      <alignment horizontal="left" vertical="center" wrapText="1"/>
      <protection/>
    </xf>
    <xf numFmtId="0" fontId="77" fillId="34" borderId="150" xfId="0" applyFont="1" applyFill="1" applyBorder="1" applyAlignment="1">
      <alignment horizontal="center" vertical="center" wrapText="1"/>
    </xf>
    <xf numFmtId="189" fontId="31" fillId="34" borderId="154" xfId="64" applyNumberFormat="1" applyFont="1" applyFill="1" applyBorder="1" applyAlignment="1">
      <alignment horizontal="right" vertical="center"/>
      <protection/>
    </xf>
    <xf numFmtId="189" fontId="31" fillId="34" borderId="163" xfId="64" applyNumberFormat="1" applyFont="1" applyFill="1" applyBorder="1" applyAlignment="1">
      <alignment horizontal="right" vertical="center"/>
      <protection/>
    </xf>
    <xf numFmtId="9" fontId="31" fillId="34" borderId="155" xfId="64" applyNumberFormat="1" applyFont="1" applyFill="1" applyBorder="1" applyAlignment="1">
      <alignment vertical="center"/>
      <protection/>
    </xf>
    <xf numFmtId="192" fontId="31" fillId="0" borderId="98" xfId="64" applyNumberFormat="1" applyFont="1" applyBorder="1" applyAlignment="1">
      <alignment vertical="center"/>
      <protection/>
    </xf>
    <xf numFmtId="192" fontId="31" fillId="0" borderId="11" xfId="64" applyNumberFormat="1" applyFont="1" applyBorder="1" applyAlignment="1">
      <alignment vertical="center"/>
      <protection/>
    </xf>
    <xf numFmtId="0" fontId="31" fillId="36" borderId="98" xfId="64" applyFont="1" applyFill="1" applyBorder="1" applyAlignment="1">
      <alignment vertical="center" shrinkToFit="1"/>
      <protection/>
    </xf>
    <xf numFmtId="0" fontId="31" fillId="36" borderId="11" xfId="64" applyFont="1" applyFill="1" applyBorder="1" applyAlignment="1">
      <alignment vertical="center" shrinkToFit="1"/>
      <protection/>
    </xf>
    <xf numFmtId="0" fontId="31" fillId="36" borderId="99" xfId="64" applyFont="1" applyFill="1" applyBorder="1" applyAlignment="1">
      <alignment vertical="center" shrinkToFit="1"/>
      <protection/>
    </xf>
    <xf numFmtId="0" fontId="57" fillId="34" borderId="150" xfId="0" applyFont="1" applyFill="1" applyBorder="1" applyAlignment="1">
      <alignment horizontal="center" vertical="center" wrapText="1"/>
    </xf>
    <xf numFmtId="0" fontId="31" fillId="5" borderId="48" xfId="64" applyFont="1" applyFill="1" applyBorder="1" applyAlignment="1">
      <alignment vertical="center" shrinkToFit="1"/>
      <protection/>
    </xf>
    <xf numFmtId="0" fontId="31" fillId="5" borderId="16" xfId="64" applyFont="1" applyFill="1" applyBorder="1" applyAlignment="1">
      <alignment vertical="center" shrinkToFit="1"/>
      <protection/>
    </xf>
    <xf numFmtId="0" fontId="31" fillId="5" borderId="47" xfId="64" applyFont="1" applyFill="1" applyBorder="1" applyAlignment="1">
      <alignment vertical="center" shrinkToFit="1"/>
      <protection/>
    </xf>
    <xf numFmtId="0" fontId="77" fillId="34" borderId="92" xfId="0" applyFont="1" applyFill="1" applyBorder="1" applyAlignment="1">
      <alignment horizontal="center" vertical="center" wrapText="1"/>
    </xf>
    <xf numFmtId="189" fontId="31" fillId="0" borderId="98" xfId="64" applyNumberFormat="1" applyFont="1" applyBorder="1" applyAlignment="1">
      <alignment horizontal="right" vertical="center"/>
      <protection/>
    </xf>
    <xf numFmtId="189" fontId="31" fillId="0" borderId="11" xfId="64" applyNumberFormat="1" applyFont="1" applyBorder="1" applyAlignment="1">
      <alignment horizontal="right" vertical="center"/>
      <protection/>
    </xf>
    <xf numFmtId="0" fontId="57" fillId="34" borderId="164" xfId="0" applyFont="1" applyFill="1" applyBorder="1" applyAlignment="1">
      <alignment horizontal="center" vertical="center" textRotation="255"/>
    </xf>
    <xf numFmtId="187" fontId="31" fillId="34" borderId="117" xfId="64" applyNumberFormat="1" applyFont="1" applyFill="1" applyBorder="1" applyAlignment="1">
      <alignment vertical="center"/>
      <protection/>
    </xf>
    <xf numFmtId="187" fontId="31" fillId="34" borderId="127" xfId="64" applyNumberFormat="1" applyFont="1" applyFill="1" applyBorder="1" applyAlignment="1">
      <alignment vertical="center"/>
      <protection/>
    </xf>
    <xf numFmtId="187" fontId="31" fillId="34" borderId="165" xfId="64" applyNumberFormat="1" applyFont="1" applyFill="1" applyBorder="1" applyAlignment="1">
      <alignment vertical="center"/>
      <protection/>
    </xf>
    <xf numFmtId="189" fontId="31" fillId="34" borderId="165" xfId="64" applyNumberFormat="1" applyFont="1" applyFill="1" applyBorder="1" applyAlignment="1">
      <alignment vertical="center"/>
      <protection/>
    </xf>
    <xf numFmtId="189" fontId="31" fillId="34" borderId="95" xfId="64" applyNumberFormat="1" applyFont="1" applyFill="1" applyBorder="1" applyAlignment="1">
      <alignment vertical="center"/>
      <protection/>
    </xf>
    <xf numFmtId="189" fontId="31" fillId="34" borderId="117" xfId="64" applyNumberFormat="1" applyFont="1" applyFill="1" applyBorder="1" applyAlignment="1">
      <alignment vertical="center"/>
      <protection/>
    </xf>
    <xf numFmtId="187" fontId="31" fillId="34" borderId="128" xfId="64" applyNumberFormat="1" applyFont="1" applyFill="1" applyBorder="1" applyAlignment="1">
      <alignment vertical="center"/>
      <protection/>
    </xf>
    <xf numFmtId="0" fontId="31" fillId="5" borderId="125" xfId="64" applyFont="1" applyFill="1" applyBorder="1" applyAlignment="1">
      <alignment vertical="center" shrinkToFit="1"/>
      <protection/>
    </xf>
    <xf numFmtId="0" fontId="31" fillId="5" borderId="95" xfId="64" applyFont="1" applyFill="1" applyBorder="1" applyAlignment="1">
      <alignment vertical="center" shrinkToFit="1"/>
      <protection/>
    </xf>
    <xf numFmtId="0" fontId="31" fillId="5" borderId="126" xfId="64" applyFont="1" applyFill="1" applyBorder="1" applyAlignment="1">
      <alignment vertical="center" shrinkToFit="1"/>
      <protection/>
    </xf>
    <xf numFmtId="0" fontId="78" fillId="34" borderId="145" xfId="0" applyFont="1" applyFill="1" applyBorder="1" applyAlignment="1">
      <alignment horizontal="center" vertical="center" textRotation="255"/>
    </xf>
    <xf numFmtId="0" fontId="5" fillId="34" borderId="166" xfId="64" applyFont="1" applyFill="1" applyBorder="1" applyAlignment="1">
      <alignment horizontal="center" vertical="center" wrapText="1"/>
      <protection/>
    </xf>
    <xf numFmtId="187" fontId="31" fillId="34" borderId="0" xfId="64" applyNumberFormat="1" applyFont="1" applyFill="1" applyAlignment="1">
      <alignment vertical="center"/>
      <protection/>
    </xf>
    <xf numFmtId="187" fontId="31" fillId="34" borderId="10" xfId="64" applyNumberFormat="1" applyFont="1" applyFill="1" applyBorder="1" applyAlignment="1">
      <alignment vertical="center"/>
      <protection/>
    </xf>
    <xf numFmtId="187" fontId="31" fillId="34" borderId="167" xfId="64" applyNumberFormat="1" applyFont="1" applyFill="1" applyBorder="1" applyAlignment="1">
      <alignment vertical="center"/>
      <protection/>
    </xf>
    <xf numFmtId="0" fontId="31" fillId="34" borderId="167" xfId="64" applyFont="1" applyFill="1" applyBorder="1" applyAlignment="1">
      <alignment vertical="center"/>
      <protection/>
    </xf>
    <xf numFmtId="187" fontId="31" fillId="34" borderId="36" xfId="64" applyNumberFormat="1" applyFont="1" applyFill="1" applyBorder="1" applyAlignment="1">
      <alignment vertical="center"/>
      <protection/>
    </xf>
    <xf numFmtId="187" fontId="31" fillId="34" borderId="42" xfId="64" applyNumberFormat="1" applyFont="1" applyFill="1" applyBorder="1" applyAlignment="1">
      <alignment vertical="center"/>
      <protection/>
    </xf>
    <xf numFmtId="189" fontId="31" fillId="0" borderId="36" xfId="64" applyNumberFormat="1" applyFont="1" applyBorder="1" applyAlignment="1">
      <alignment vertical="center"/>
      <protection/>
    </xf>
    <xf numFmtId="189" fontId="31" fillId="0" borderId="0" xfId="64" applyNumberFormat="1" applyFont="1" applyAlignment="1">
      <alignment vertical="center"/>
      <protection/>
    </xf>
    <xf numFmtId="0" fontId="31" fillId="36" borderId="77" xfId="64" applyFont="1" applyFill="1" applyBorder="1" applyAlignment="1" applyProtection="1">
      <alignment vertical="center" shrinkToFit="1"/>
      <protection locked="0"/>
    </xf>
    <xf numFmtId="0" fontId="31" fillId="36" borderId="32" xfId="64" applyFont="1" applyFill="1" applyBorder="1" applyAlignment="1" applyProtection="1">
      <alignment vertical="center" shrinkToFit="1"/>
      <protection locked="0"/>
    </xf>
    <xf numFmtId="0" fontId="31" fillId="36" borderId="35" xfId="64" applyFont="1" applyFill="1" applyBorder="1" applyAlignment="1" applyProtection="1">
      <alignment vertical="center" shrinkToFit="1"/>
      <protection locked="0"/>
    </xf>
    <xf numFmtId="0" fontId="78" fillId="34" borderId="149" xfId="0" applyFont="1" applyFill="1" applyBorder="1" applyAlignment="1">
      <alignment horizontal="center" vertical="center" textRotation="255"/>
    </xf>
    <xf numFmtId="0" fontId="79" fillId="34" borderId="168" xfId="0" applyFont="1" applyFill="1" applyBorder="1" applyAlignment="1">
      <alignment horizontal="center" vertical="center" wrapText="1"/>
    </xf>
    <xf numFmtId="187" fontId="31" fillId="34" borderId="16" xfId="64" applyNumberFormat="1" applyFont="1" applyFill="1" applyBorder="1" applyAlignment="1">
      <alignment vertical="center"/>
      <protection/>
    </xf>
    <xf numFmtId="187" fontId="31" fillId="34" borderId="15" xfId="64" applyNumberFormat="1" applyFont="1" applyFill="1" applyBorder="1" applyAlignment="1">
      <alignment vertical="center"/>
      <protection/>
    </xf>
    <xf numFmtId="187" fontId="31" fillId="34" borderId="44" xfId="64" applyNumberFormat="1" applyFont="1" applyFill="1" applyBorder="1" applyAlignment="1">
      <alignment vertical="center"/>
      <protection/>
    </xf>
    <xf numFmtId="189" fontId="31" fillId="34" borderId="16" xfId="64" applyNumberFormat="1" applyFont="1" applyFill="1" applyBorder="1" applyAlignment="1">
      <alignment vertical="center"/>
      <protection/>
    </xf>
    <xf numFmtId="187" fontId="31" fillId="34" borderId="48" xfId="64" applyNumberFormat="1" applyFont="1" applyFill="1" applyBorder="1" applyAlignment="1">
      <alignment vertical="center"/>
      <protection/>
    </xf>
    <xf numFmtId="187" fontId="31" fillId="34" borderId="47" xfId="64" applyNumberFormat="1" applyFont="1" applyFill="1" applyBorder="1" applyAlignment="1">
      <alignment vertical="center"/>
      <protection/>
    </xf>
    <xf numFmtId="187" fontId="31" fillId="34" borderId="131" xfId="64" applyNumberFormat="1" applyFont="1" applyFill="1" applyBorder="1" applyAlignment="1">
      <alignment vertical="center"/>
      <protection/>
    </xf>
    <xf numFmtId="0" fontId="31" fillId="5" borderId="48" xfId="64" applyFont="1" applyFill="1" applyBorder="1" applyAlignment="1">
      <alignment horizontal="left" vertical="center" shrinkToFit="1"/>
      <protection/>
    </xf>
    <xf numFmtId="0" fontId="31" fillId="5" borderId="16" xfId="64" applyFont="1" applyFill="1" applyBorder="1" applyAlignment="1">
      <alignment horizontal="left" vertical="center" shrinkToFit="1"/>
      <protection/>
    </xf>
    <xf numFmtId="0" fontId="31" fillId="5" borderId="47" xfId="64" applyFont="1" applyFill="1" applyBorder="1" applyAlignment="1">
      <alignment horizontal="left" vertical="center" shrinkToFit="1"/>
      <protection/>
    </xf>
    <xf numFmtId="0" fontId="5" fillId="34" borderId="168" xfId="64" applyFont="1" applyFill="1" applyBorder="1" applyAlignment="1">
      <alignment horizontal="center" vertical="center" wrapText="1"/>
      <protection/>
    </xf>
    <xf numFmtId="187" fontId="31" fillId="34" borderId="12" xfId="64" applyNumberFormat="1" applyFont="1" applyFill="1" applyBorder="1" applyAlignment="1">
      <alignment vertical="center"/>
      <protection/>
    </xf>
    <xf numFmtId="187" fontId="31" fillId="34" borderId="39" xfId="64" applyNumberFormat="1" applyFont="1" applyFill="1" applyBorder="1" applyAlignment="1">
      <alignment vertical="center"/>
      <protection/>
    </xf>
    <xf numFmtId="189" fontId="31" fillId="34" borderId="11" xfId="64" applyNumberFormat="1" applyFont="1" applyFill="1" applyBorder="1" applyAlignment="1">
      <alignment vertical="center"/>
      <protection/>
    </xf>
    <xf numFmtId="187" fontId="31" fillId="34" borderId="98" xfId="64" applyNumberFormat="1" applyFont="1" applyFill="1" applyBorder="1" applyAlignment="1">
      <alignment vertical="center"/>
      <protection/>
    </xf>
    <xf numFmtId="187" fontId="31" fillId="34" borderId="99" xfId="64" applyNumberFormat="1" applyFont="1" applyFill="1" applyBorder="1" applyAlignment="1">
      <alignment vertical="center"/>
      <protection/>
    </xf>
    <xf numFmtId="189" fontId="31" fillId="0" borderId="98" xfId="64" applyNumberFormat="1" applyFont="1" applyBorder="1" applyAlignment="1">
      <alignment vertical="center"/>
      <protection/>
    </xf>
    <xf numFmtId="189" fontId="31" fillId="0" borderId="11" xfId="64" applyNumberFormat="1" applyFont="1" applyBorder="1" applyAlignment="1">
      <alignment vertical="center"/>
      <protection/>
    </xf>
    <xf numFmtId="187" fontId="31" fillId="34" borderId="135" xfId="64" applyNumberFormat="1" applyFont="1" applyFill="1" applyBorder="1" applyAlignment="1">
      <alignment vertical="center"/>
      <protection/>
    </xf>
    <xf numFmtId="0" fontId="31" fillId="36" borderId="36" xfId="64" applyFont="1" applyFill="1" applyBorder="1" applyAlignment="1" applyProtection="1">
      <alignment vertical="center" shrinkToFit="1"/>
      <protection locked="0"/>
    </xf>
    <xf numFmtId="0" fontId="31" fillId="36" borderId="0" xfId="64" applyFont="1" applyFill="1" applyAlignment="1" applyProtection="1">
      <alignment vertical="center" shrinkToFit="1"/>
      <protection locked="0"/>
    </xf>
    <xf numFmtId="0" fontId="31" fillId="36" borderId="42" xfId="64" applyFont="1" applyFill="1" applyBorder="1" applyAlignment="1" applyProtection="1">
      <alignment vertical="center" shrinkToFit="1"/>
      <protection locked="0"/>
    </xf>
    <xf numFmtId="0" fontId="31" fillId="34" borderId="168" xfId="64" applyFont="1" applyFill="1" applyBorder="1" applyAlignment="1">
      <alignment horizontal="center" vertical="center" shrinkToFit="1"/>
      <protection/>
    </xf>
    <xf numFmtId="0" fontId="31" fillId="36" borderId="98" xfId="64" applyFont="1" applyFill="1" applyBorder="1" applyAlignment="1">
      <alignment vertical="center" shrinkToFit="1"/>
      <protection/>
    </xf>
    <xf numFmtId="0" fontId="31" fillId="36" borderId="11" xfId="64" applyFont="1" applyFill="1" applyBorder="1" applyAlignment="1">
      <alignment vertical="center" shrinkToFit="1"/>
      <protection/>
    </xf>
    <xf numFmtId="0" fontId="31" fillId="36" borderId="99" xfId="64" applyFont="1" applyFill="1" applyBorder="1" applyAlignment="1">
      <alignment vertical="center" shrinkToFit="1"/>
      <protection/>
    </xf>
    <xf numFmtId="0" fontId="80" fillId="34" borderId="168" xfId="0" applyFont="1" applyFill="1" applyBorder="1" applyAlignment="1">
      <alignment horizontal="center" vertical="center" shrinkToFit="1"/>
    </xf>
    <xf numFmtId="0" fontId="31" fillId="5" borderId="48" xfId="64" applyFont="1" applyFill="1" applyBorder="1" applyAlignment="1">
      <alignment vertical="center" shrinkToFit="1"/>
      <protection/>
    </xf>
    <xf numFmtId="0" fontId="31" fillId="5" borderId="16" xfId="64" applyFont="1" applyFill="1" applyBorder="1" applyAlignment="1">
      <alignment vertical="center" shrinkToFit="1"/>
      <protection/>
    </xf>
    <xf numFmtId="0" fontId="31" fillId="5" borderId="47" xfId="64" applyFont="1" applyFill="1" applyBorder="1" applyAlignment="1">
      <alignment vertical="center" shrinkToFit="1"/>
      <protection/>
    </xf>
    <xf numFmtId="0" fontId="81" fillId="0" borderId="0" xfId="64" applyFont="1">
      <alignment/>
      <protection/>
    </xf>
    <xf numFmtId="0" fontId="5" fillId="34" borderId="150" xfId="64" applyFont="1" applyFill="1" applyBorder="1" applyAlignment="1">
      <alignment horizontal="center" vertical="center" shrinkToFit="1"/>
      <protection/>
    </xf>
    <xf numFmtId="0" fontId="79" fillId="34" borderId="168" xfId="0" applyFont="1" applyFill="1" applyBorder="1" applyAlignment="1">
      <alignment horizontal="center" vertical="center" shrinkToFit="1"/>
    </xf>
    <xf numFmtId="0" fontId="31" fillId="5" borderId="154" xfId="64" applyFont="1" applyFill="1" applyBorder="1" applyAlignment="1">
      <alignment vertical="center" shrinkToFit="1"/>
      <protection/>
    </xf>
    <xf numFmtId="0" fontId="31" fillId="5" borderId="153" xfId="64" applyFont="1" applyFill="1" applyBorder="1" applyAlignment="1">
      <alignment vertical="center" shrinkToFit="1"/>
      <protection/>
    </xf>
    <xf numFmtId="0" fontId="31" fillId="5" borderId="169" xfId="64" applyFont="1" applyFill="1" applyBorder="1" applyAlignment="1">
      <alignment vertical="center" shrinkToFit="1"/>
      <protection/>
    </xf>
    <xf numFmtId="0" fontId="31" fillId="34" borderId="150" xfId="64" applyFont="1" applyFill="1" applyBorder="1" applyAlignment="1">
      <alignment horizontal="center" vertical="center" shrinkToFit="1"/>
      <protection/>
    </xf>
    <xf numFmtId="187" fontId="31" fillId="34" borderId="0" xfId="64" applyNumberFormat="1" applyFont="1" applyFill="1" applyBorder="1" applyAlignment="1">
      <alignment vertical="center"/>
      <protection/>
    </xf>
    <xf numFmtId="189" fontId="31" fillId="0" borderId="0" xfId="64" applyNumberFormat="1" applyFont="1" applyBorder="1" applyAlignment="1">
      <alignment vertical="center"/>
      <protection/>
    </xf>
    <xf numFmtId="0" fontId="31" fillId="36" borderId="0" xfId="64" applyFont="1" applyFill="1" applyBorder="1" applyAlignment="1" applyProtection="1">
      <alignment vertical="center" shrinkToFit="1"/>
      <protection locked="0"/>
    </xf>
    <xf numFmtId="0" fontId="82" fillId="34" borderId="168" xfId="0" applyFont="1" applyFill="1" applyBorder="1" applyAlignment="1">
      <alignment horizontal="center" vertical="center" shrinkToFit="1"/>
    </xf>
    <xf numFmtId="187" fontId="31" fillId="34" borderId="170" xfId="64" applyNumberFormat="1" applyFont="1" applyFill="1" applyBorder="1" applyAlignment="1">
      <alignment vertical="center"/>
      <protection/>
    </xf>
    <xf numFmtId="187" fontId="31" fillId="34" borderId="169" xfId="64" applyNumberFormat="1" applyFont="1" applyFill="1" applyBorder="1" applyAlignment="1">
      <alignment vertical="center"/>
      <protection/>
    </xf>
    <xf numFmtId="189" fontId="31" fillId="5" borderId="170" xfId="64" applyNumberFormat="1" applyFont="1" applyFill="1" applyBorder="1" applyAlignment="1">
      <alignment vertical="center"/>
      <protection/>
    </xf>
    <xf numFmtId="189" fontId="31" fillId="5" borderId="153" xfId="64" applyNumberFormat="1" applyFont="1" applyFill="1" applyBorder="1" applyAlignment="1">
      <alignment vertical="center"/>
      <protection/>
    </xf>
    <xf numFmtId="0" fontId="31" fillId="5" borderId="170" xfId="64" applyFont="1" applyFill="1" applyBorder="1" applyAlignment="1">
      <alignment horizontal="left" vertical="center" shrinkToFit="1"/>
      <protection/>
    </xf>
    <xf numFmtId="0" fontId="31" fillId="5" borderId="153" xfId="64" applyFont="1" applyFill="1" applyBorder="1" applyAlignment="1">
      <alignment horizontal="left" vertical="center" shrinkToFit="1"/>
      <protection/>
    </xf>
    <xf numFmtId="0" fontId="31" fillId="5" borderId="169" xfId="64" applyFont="1" applyFill="1" applyBorder="1" applyAlignment="1">
      <alignment horizontal="left" vertical="center" shrinkToFit="1"/>
      <protection/>
    </xf>
    <xf numFmtId="0" fontId="5" fillId="34" borderId="156" xfId="64" applyFont="1" applyFill="1" applyBorder="1" applyAlignment="1">
      <alignment horizontal="center" vertical="center" wrapText="1"/>
      <protection/>
    </xf>
    <xf numFmtId="187" fontId="31" fillId="34" borderId="38" xfId="64" applyNumberFormat="1" applyFont="1" applyFill="1" applyBorder="1" applyAlignment="1">
      <alignment vertical="center"/>
      <protection/>
    </xf>
    <xf numFmtId="0" fontId="31" fillId="34" borderId="38" xfId="64" applyFont="1" applyFill="1" applyBorder="1" applyAlignment="1">
      <alignment vertical="center"/>
      <protection/>
    </xf>
    <xf numFmtId="189" fontId="31" fillId="0" borderId="92" xfId="64" applyNumberFormat="1" applyFont="1" applyBorder="1" applyAlignment="1">
      <alignment vertical="center"/>
      <protection/>
    </xf>
    <xf numFmtId="0" fontId="31" fillId="36" borderId="130" xfId="64" applyFont="1" applyFill="1" applyBorder="1" applyAlignment="1" applyProtection="1">
      <alignment vertical="center" wrapText="1"/>
      <protection locked="0"/>
    </xf>
    <xf numFmtId="0" fontId="31" fillId="36" borderId="0" xfId="64" applyFont="1" applyFill="1" applyBorder="1" applyAlignment="1" applyProtection="1">
      <alignment vertical="center" wrapText="1"/>
      <protection locked="0"/>
    </xf>
    <xf numFmtId="0" fontId="31" fillId="36" borderId="42" xfId="64" applyFont="1" applyFill="1" applyBorder="1" applyAlignment="1" applyProtection="1">
      <alignment vertical="center" wrapText="1"/>
      <protection locked="0"/>
    </xf>
    <xf numFmtId="0" fontId="5" fillId="34" borderId="150" xfId="64" applyFont="1" applyFill="1" applyBorder="1" applyAlignment="1">
      <alignment horizontal="center" vertical="center" wrapText="1"/>
      <protection/>
    </xf>
    <xf numFmtId="189" fontId="31" fillId="5" borderId="133" xfId="64" applyNumberFormat="1" applyFont="1" applyFill="1" applyBorder="1" applyAlignment="1">
      <alignment vertical="center"/>
      <protection/>
    </xf>
    <xf numFmtId="0" fontId="31" fillId="5" borderId="132" xfId="64" applyFont="1" applyFill="1" applyBorder="1" applyAlignment="1">
      <alignment horizontal="left" vertical="center" wrapText="1"/>
      <protection/>
    </xf>
    <xf numFmtId="0" fontId="31" fillId="5" borderId="16" xfId="64" applyFont="1" applyFill="1" applyBorder="1" applyAlignment="1">
      <alignment horizontal="left" vertical="center" wrapText="1"/>
      <protection/>
    </xf>
    <xf numFmtId="0" fontId="31" fillId="5" borderId="47" xfId="64" applyFont="1" applyFill="1" applyBorder="1" applyAlignment="1">
      <alignment horizontal="left" vertical="center" wrapText="1"/>
      <protection/>
    </xf>
    <xf numFmtId="0" fontId="25" fillId="34" borderId="157" xfId="64" applyFont="1" applyFill="1" applyBorder="1" applyAlignment="1">
      <alignment horizontal="center" vertical="center" wrapText="1"/>
      <protection/>
    </xf>
    <xf numFmtId="189" fontId="31" fillId="0" borderId="137" xfId="64" applyNumberFormat="1" applyFont="1" applyBorder="1" applyAlignment="1">
      <alignment vertical="center"/>
      <protection/>
    </xf>
    <xf numFmtId="0" fontId="31" fillId="36" borderId="136" xfId="64" applyFont="1" applyFill="1" applyBorder="1" applyAlignment="1" applyProtection="1">
      <alignment vertical="center" wrapText="1"/>
      <protection locked="0"/>
    </xf>
    <xf numFmtId="0" fontId="31" fillId="36" borderId="11" xfId="64" applyFont="1" applyFill="1" applyBorder="1" applyAlignment="1" applyProtection="1">
      <alignment vertical="center" wrapText="1"/>
      <protection locked="0"/>
    </xf>
    <xf numFmtId="0" fontId="31" fillId="36" borderId="99" xfId="64" applyFont="1" applyFill="1" applyBorder="1" applyAlignment="1" applyProtection="1">
      <alignment vertical="center" wrapText="1"/>
      <protection locked="0"/>
    </xf>
    <xf numFmtId="0" fontId="25" fillId="34" borderId="150" xfId="64" applyFont="1" applyFill="1" applyBorder="1" applyAlignment="1">
      <alignment horizontal="center" vertical="center" wrapText="1"/>
      <protection/>
    </xf>
    <xf numFmtId="0" fontId="31" fillId="34" borderId="157" xfId="64" applyFont="1" applyFill="1" applyBorder="1" applyAlignment="1">
      <alignment horizontal="center" vertical="center" wrapText="1"/>
      <protection/>
    </xf>
    <xf numFmtId="0" fontId="31" fillId="36" borderId="136" xfId="64" applyFont="1" applyFill="1" applyBorder="1" applyAlignment="1">
      <alignment vertical="center" wrapText="1"/>
      <protection/>
    </xf>
    <xf numFmtId="0" fontId="31" fillId="36" borderId="11" xfId="64" applyFont="1" applyFill="1" applyBorder="1" applyAlignment="1">
      <alignment vertical="center" wrapText="1"/>
      <protection/>
    </xf>
    <xf numFmtId="0" fontId="31" fillId="36" borderId="99" xfId="64" applyFont="1" applyFill="1" applyBorder="1" applyAlignment="1">
      <alignment vertical="center" wrapText="1"/>
      <protection/>
    </xf>
    <xf numFmtId="0" fontId="31" fillId="34" borderId="150" xfId="64" applyFont="1" applyFill="1" applyBorder="1" applyAlignment="1">
      <alignment horizontal="center" vertical="center" wrapText="1"/>
      <protection/>
    </xf>
    <xf numFmtId="0" fontId="31" fillId="5" borderId="132" xfId="64" applyFont="1" applyFill="1" applyBorder="1" applyAlignment="1">
      <alignment vertical="center" wrapText="1"/>
      <protection/>
    </xf>
    <xf numFmtId="0" fontId="31" fillId="5" borderId="16" xfId="64" applyFont="1" applyFill="1" applyBorder="1" applyAlignment="1">
      <alignment vertical="center" wrapText="1"/>
      <protection/>
    </xf>
    <xf numFmtId="0" fontId="31" fillId="5" borderId="47" xfId="64" applyFont="1" applyFill="1" applyBorder="1" applyAlignment="1">
      <alignment vertical="center" wrapText="1"/>
      <protection/>
    </xf>
    <xf numFmtId="0" fontId="78" fillId="34" borderId="164" xfId="0" applyFont="1" applyFill="1" applyBorder="1" applyAlignment="1">
      <alignment horizontal="center" vertical="center" textRotation="255"/>
    </xf>
    <xf numFmtId="0" fontId="31" fillId="34" borderId="171" xfId="64" applyFont="1" applyFill="1" applyBorder="1" applyAlignment="1">
      <alignment horizontal="center" vertical="center" wrapText="1"/>
      <protection/>
    </xf>
    <xf numFmtId="187" fontId="31" fillId="34" borderId="125" xfId="64" applyNumberFormat="1" applyFont="1" applyFill="1" applyBorder="1" applyAlignment="1">
      <alignment vertical="center"/>
      <protection/>
    </xf>
    <xf numFmtId="187" fontId="31" fillId="34" borderId="126" xfId="64" applyNumberFormat="1" applyFont="1" applyFill="1" applyBorder="1" applyAlignment="1">
      <alignment vertical="center"/>
      <protection/>
    </xf>
    <xf numFmtId="189" fontId="31" fillId="5" borderId="96" xfId="64" applyNumberFormat="1" applyFont="1" applyFill="1" applyBorder="1" applyAlignment="1">
      <alignment vertical="center"/>
      <protection/>
    </xf>
    <xf numFmtId="0" fontId="31" fillId="5" borderId="120" xfId="64" applyFont="1" applyFill="1" applyBorder="1" applyAlignment="1">
      <alignment vertical="center" wrapText="1"/>
      <protection/>
    </xf>
    <xf numFmtId="0" fontId="31" fillId="5" borderId="27" xfId="64" applyFont="1" applyFill="1" applyBorder="1" applyAlignment="1">
      <alignment vertical="center" wrapText="1"/>
      <protection/>
    </xf>
    <xf numFmtId="0" fontId="31" fillId="5" borderId="86" xfId="64" applyFont="1" applyFill="1" applyBorder="1" applyAlignment="1">
      <alignment vertical="center" wrapText="1"/>
      <protection/>
    </xf>
    <xf numFmtId="4" fontId="44" fillId="34" borderId="110" xfId="64" applyNumberFormat="1" applyFont="1" applyFill="1" applyBorder="1" applyAlignment="1">
      <alignment horizontal="center" vertical="center"/>
      <protection/>
    </xf>
    <xf numFmtId="4" fontId="44" fillId="34" borderId="111" xfId="64" applyNumberFormat="1" applyFont="1" applyFill="1" applyBorder="1" applyAlignment="1">
      <alignment horizontal="center" vertical="center"/>
      <protection/>
    </xf>
    <xf numFmtId="4" fontId="44" fillId="34" borderId="112" xfId="64" applyNumberFormat="1" applyFont="1" applyFill="1" applyBorder="1" applyAlignment="1">
      <alignment horizontal="center" vertical="center"/>
      <protection/>
    </xf>
    <xf numFmtId="3" fontId="31" fillId="0" borderId="110" xfId="64" applyNumberFormat="1" applyFont="1" applyBorder="1" applyAlignment="1">
      <alignment horizontal="right" vertical="center"/>
      <protection/>
    </xf>
    <xf numFmtId="3" fontId="31" fillId="0" borderId="112" xfId="64" applyNumberFormat="1" applyFont="1" applyBorder="1" applyAlignment="1">
      <alignment horizontal="right" vertical="center"/>
      <protection/>
    </xf>
    <xf numFmtId="3" fontId="31" fillId="0" borderId="110" xfId="64" applyNumberFormat="1" applyFont="1" applyBorder="1" applyAlignment="1">
      <alignment horizontal="right" vertical="center"/>
      <protection/>
    </xf>
    <xf numFmtId="4" fontId="31" fillId="0" borderId="111" xfId="64" applyNumberFormat="1" applyFont="1" applyBorder="1" applyAlignment="1">
      <alignment horizontal="center" vertical="center"/>
      <protection/>
    </xf>
    <xf numFmtId="0" fontId="31" fillId="33" borderId="172" xfId="64" applyFont="1" applyFill="1" applyBorder="1" applyAlignment="1">
      <alignment vertical="center"/>
      <protection/>
    </xf>
    <xf numFmtId="0" fontId="31" fillId="34" borderId="77" xfId="64" applyFont="1" applyFill="1" applyBorder="1" applyAlignment="1">
      <alignment vertical="center"/>
      <protection/>
    </xf>
    <xf numFmtId="0" fontId="31" fillId="34" borderId="32" xfId="64" applyFont="1" applyFill="1" applyBorder="1" applyAlignment="1">
      <alignment vertical="center"/>
      <protection/>
    </xf>
    <xf numFmtId="0" fontId="31" fillId="34" borderId="35" xfId="64" applyFont="1" applyFill="1" applyBorder="1" applyAlignment="1">
      <alignment vertical="center"/>
      <protection/>
    </xf>
    <xf numFmtId="4" fontId="44" fillId="34" borderId="130" xfId="64" applyNumberFormat="1" applyFont="1" applyFill="1" applyBorder="1" applyAlignment="1">
      <alignment horizontal="center" vertical="center"/>
      <protection/>
    </xf>
    <xf numFmtId="4" fontId="44" fillId="34" borderId="0" xfId="64" applyNumberFormat="1" applyFont="1" applyFill="1" applyAlignment="1">
      <alignment horizontal="center" vertical="center"/>
      <protection/>
    </xf>
    <xf numFmtId="4" fontId="44" fillId="34" borderId="92" xfId="64" applyNumberFormat="1" applyFont="1" applyFill="1" applyBorder="1" applyAlignment="1">
      <alignment horizontal="center" vertical="center"/>
      <protection/>
    </xf>
    <xf numFmtId="189" fontId="44" fillId="5" borderId="130" xfId="64" applyNumberFormat="1" applyFont="1" applyFill="1" applyBorder="1" applyAlignment="1">
      <alignment vertical="center"/>
      <protection/>
    </xf>
    <xf numFmtId="189" fontId="44" fillId="5" borderId="92" xfId="64" applyNumberFormat="1" applyFont="1" applyFill="1" applyBorder="1" applyAlignment="1">
      <alignment vertical="center"/>
      <protection/>
    </xf>
    <xf numFmtId="4" fontId="31" fillId="0" borderId="130" xfId="64" applyNumberFormat="1" applyFont="1" applyBorder="1" applyAlignment="1">
      <alignment horizontal="center" vertical="center"/>
      <protection/>
    </xf>
    <xf numFmtId="4" fontId="44" fillId="5" borderId="0" xfId="64" applyNumberFormat="1" applyFont="1" applyFill="1" applyAlignment="1">
      <alignment vertical="center"/>
      <protection/>
    </xf>
    <xf numFmtId="190" fontId="31" fillId="33" borderId="113" xfId="64" applyNumberFormat="1" applyFont="1" applyFill="1" applyBorder="1" applyAlignment="1">
      <alignment vertical="center"/>
      <protection/>
    </xf>
    <xf numFmtId="4" fontId="31" fillId="34" borderId="36" xfId="64" applyNumberFormat="1" applyFont="1" applyFill="1" applyBorder="1" applyAlignment="1">
      <alignment vertical="center"/>
      <protection/>
    </xf>
    <xf numFmtId="4" fontId="31" fillId="34" borderId="0" xfId="64" applyNumberFormat="1" applyFont="1" applyFill="1" applyBorder="1" applyAlignment="1">
      <alignment vertical="center"/>
      <protection/>
    </xf>
    <xf numFmtId="4" fontId="31" fillId="34" borderId="42" xfId="64" applyNumberFormat="1" applyFont="1" applyFill="1" applyBorder="1" applyAlignment="1">
      <alignment vertical="center"/>
      <protection/>
    </xf>
    <xf numFmtId="4" fontId="44" fillId="34" borderId="117" xfId="64" applyNumberFormat="1" applyFont="1" applyFill="1" applyBorder="1" applyAlignment="1">
      <alignment horizontal="center" vertical="center"/>
      <protection/>
    </xf>
    <xf numFmtId="4" fontId="44" fillId="34" borderId="95" xfId="64" applyNumberFormat="1" applyFont="1" applyFill="1" applyBorder="1" applyAlignment="1">
      <alignment horizontal="center" vertical="center"/>
      <protection/>
    </xf>
    <xf numFmtId="4" fontId="44" fillId="34" borderId="96" xfId="64" applyNumberFormat="1" applyFont="1" applyFill="1" applyBorder="1" applyAlignment="1">
      <alignment horizontal="center" vertical="center"/>
      <protection/>
    </xf>
    <xf numFmtId="0" fontId="31" fillId="0" borderId="117" xfId="64" applyFont="1" applyBorder="1" applyAlignment="1">
      <alignment horizontal="right" vertical="center"/>
      <protection/>
    </xf>
    <xf numFmtId="0" fontId="31" fillId="0" borderId="96" xfId="64" applyFont="1" applyBorder="1" applyAlignment="1">
      <alignment horizontal="right" vertical="center"/>
      <protection/>
    </xf>
    <xf numFmtId="193" fontId="25" fillId="0" borderId="120" xfId="64" applyNumberFormat="1" applyFont="1" applyBorder="1" applyAlignment="1">
      <alignment vertical="center"/>
      <protection/>
    </xf>
    <xf numFmtId="0" fontId="31" fillId="0" borderId="27" xfId="64" applyFont="1" applyBorder="1" applyAlignment="1">
      <alignment horizontal="right" vertical="center"/>
      <protection/>
    </xf>
    <xf numFmtId="0" fontId="31" fillId="33" borderId="118" xfId="64" applyFont="1" applyFill="1" applyBorder="1" applyAlignment="1">
      <alignment vertical="center"/>
      <protection/>
    </xf>
    <xf numFmtId="194" fontId="31" fillId="34" borderId="79" xfId="64" applyNumberFormat="1" applyFont="1" applyFill="1" applyBorder="1" applyAlignment="1">
      <alignment horizontal="left" vertical="center"/>
      <protection/>
    </xf>
    <xf numFmtId="194" fontId="31" fillId="34" borderId="27" xfId="64" applyNumberFormat="1" applyFont="1" applyFill="1" applyBorder="1" applyAlignment="1">
      <alignment horizontal="left" vertical="center"/>
      <protection/>
    </xf>
    <xf numFmtId="194" fontId="31" fillId="34" borderId="86" xfId="64" applyNumberFormat="1" applyFont="1" applyFill="1" applyBorder="1" applyAlignment="1">
      <alignment horizontal="left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vertical="top" shrinkToFit="1"/>
    </xf>
    <xf numFmtId="0" fontId="83" fillId="34" borderId="173" xfId="0" applyFont="1" applyFill="1" applyBorder="1" applyAlignment="1">
      <alignment vertical="center"/>
    </xf>
    <xf numFmtId="0" fontId="83" fillId="0" borderId="174" xfId="0" applyFont="1" applyBorder="1" applyAlignment="1">
      <alignment horizontal="left" vertical="center" shrinkToFit="1"/>
    </xf>
    <xf numFmtId="0" fontId="2" fillId="34" borderId="173" xfId="0" applyFont="1" applyFill="1" applyBorder="1" applyAlignment="1">
      <alignment vertical="center"/>
    </xf>
    <xf numFmtId="49" fontId="83" fillId="0" borderId="174" xfId="0" applyNumberFormat="1" applyFont="1" applyBorder="1" applyAlignment="1">
      <alignment horizontal="left" vertical="center" shrinkToFit="1"/>
    </xf>
    <xf numFmtId="0" fontId="2" fillId="0" borderId="158" xfId="0" applyFont="1" applyFill="1" applyBorder="1" applyAlignment="1">
      <alignment vertical="center"/>
    </xf>
    <xf numFmtId="0" fontId="83" fillId="0" borderId="158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83" fillId="34" borderId="175" xfId="0" applyFont="1" applyFill="1" applyBorder="1" applyAlignment="1">
      <alignment vertical="center"/>
    </xf>
    <xf numFmtId="0" fontId="83" fillId="34" borderId="64" xfId="0" applyFont="1" applyFill="1" applyBorder="1" applyAlignment="1">
      <alignment horizontal="center" vertical="center"/>
    </xf>
    <xf numFmtId="0" fontId="83" fillId="34" borderId="174" xfId="0" applyFont="1" applyFill="1" applyBorder="1" applyAlignment="1">
      <alignment horizontal="center" vertical="center"/>
    </xf>
    <xf numFmtId="0" fontId="83" fillId="34" borderId="176" xfId="0" applyFont="1" applyFill="1" applyBorder="1" applyAlignment="1">
      <alignment horizontal="center" vertical="center"/>
    </xf>
    <xf numFmtId="0" fontId="83" fillId="0" borderId="175" xfId="0" applyFont="1" applyBorder="1" applyAlignment="1">
      <alignment vertical="center"/>
    </xf>
    <xf numFmtId="0" fontId="83" fillId="0" borderId="64" xfId="0" applyFont="1" applyBorder="1" applyAlignment="1">
      <alignment vertical="center"/>
    </xf>
    <xf numFmtId="0" fontId="83" fillId="0" borderId="174" xfId="0" applyFont="1" applyBorder="1" applyAlignment="1">
      <alignment vertical="center"/>
    </xf>
    <xf numFmtId="195" fontId="83" fillId="0" borderId="176" xfId="0" applyNumberFormat="1" applyFont="1" applyBorder="1" applyAlignment="1">
      <alignment vertical="center" shrinkToFit="1"/>
    </xf>
    <xf numFmtId="0" fontId="83" fillId="0" borderId="176" xfId="0" applyFont="1" applyBorder="1" applyAlignment="1">
      <alignment horizontal="center" vertical="center" shrinkToFit="1"/>
    </xf>
    <xf numFmtId="196" fontId="83" fillId="0" borderId="176" xfId="0" applyNumberFormat="1" applyFont="1" applyBorder="1" applyAlignment="1">
      <alignment vertical="center" shrinkToFit="1"/>
    </xf>
    <xf numFmtId="0" fontId="83" fillId="0" borderId="176" xfId="0" applyFont="1" applyBorder="1" applyAlignment="1">
      <alignment vertical="center" shrinkToFit="1"/>
    </xf>
    <xf numFmtId="0" fontId="83" fillId="37" borderId="175" xfId="0" applyFont="1" applyFill="1" applyBorder="1" applyAlignment="1">
      <alignment horizontal="center" vertical="center"/>
    </xf>
    <xf numFmtId="0" fontId="83" fillId="37" borderId="64" xfId="0" applyFont="1" applyFill="1" applyBorder="1" applyAlignment="1">
      <alignment horizontal="center" vertical="center"/>
    </xf>
    <xf numFmtId="0" fontId="83" fillId="37" borderId="174" xfId="0" applyFont="1" applyFill="1" applyBorder="1" applyAlignment="1">
      <alignment horizontal="center" vertical="center"/>
    </xf>
    <xf numFmtId="196" fontId="83" fillId="37" borderId="176" xfId="0" applyNumberFormat="1" applyFont="1" applyFill="1" applyBorder="1" applyAlignment="1">
      <alignment vertical="center" shrinkToFit="1"/>
    </xf>
    <xf numFmtId="0" fontId="83" fillId="0" borderId="64" xfId="0" applyFont="1" applyBorder="1" applyAlignment="1">
      <alignment horizontal="center" vertical="center"/>
    </xf>
    <xf numFmtId="0" fontId="83" fillId="0" borderId="64" xfId="0" applyFont="1" applyBorder="1" applyAlignment="1">
      <alignment vertical="center" shrinkToFit="1"/>
    </xf>
    <xf numFmtId="0" fontId="2" fillId="34" borderId="176" xfId="0" applyFont="1" applyFill="1" applyBorder="1" applyAlignment="1">
      <alignment vertical="center"/>
    </xf>
    <xf numFmtId="0" fontId="83" fillId="34" borderId="175" xfId="0" applyFont="1" applyFill="1" applyBorder="1" applyAlignment="1">
      <alignment horizontal="center" vertical="center"/>
    </xf>
    <xf numFmtId="0" fontId="83" fillId="34" borderId="175" xfId="0" applyFont="1" applyFill="1" applyBorder="1" applyAlignment="1">
      <alignment horizontal="center" vertical="center"/>
    </xf>
    <xf numFmtId="0" fontId="83" fillId="34" borderId="64" xfId="0" applyFont="1" applyFill="1" applyBorder="1" applyAlignment="1">
      <alignment horizontal="center" vertical="center"/>
    </xf>
    <xf numFmtId="0" fontId="83" fillId="34" borderId="174" xfId="0" applyFont="1" applyFill="1" applyBorder="1" applyAlignment="1">
      <alignment horizontal="center" vertical="center"/>
    </xf>
    <xf numFmtId="0" fontId="2" fillId="0" borderId="176" xfId="0" applyFont="1" applyBorder="1" applyAlignment="1">
      <alignment vertical="center" shrinkToFit="1"/>
    </xf>
    <xf numFmtId="0" fontId="2" fillId="0" borderId="175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174" xfId="0" applyFont="1" applyBorder="1" applyAlignment="1">
      <alignment horizontal="left" vertical="center" shrinkToFit="1"/>
    </xf>
    <xf numFmtId="3" fontId="2" fillId="0" borderId="176" xfId="0" applyNumberFormat="1" applyFont="1" applyBorder="1" applyAlignment="1">
      <alignment vertical="center" shrinkToFit="1"/>
    </xf>
    <xf numFmtId="0" fontId="2" fillId="0" borderId="176" xfId="0" applyFont="1" applyBorder="1" applyAlignment="1">
      <alignment horizontal="center" vertical="center" shrinkToFit="1"/>
    </xf>
    <xf numFmtId="196" fontId="2" fillId="0" borderId="176" xfId="0" applyNumberFormat="1" applyFont="1" applyBorder="1" applyAlignment="1">
      <alignment vertical="center" shrinkToFit="1"/>
    </xf>
    <xf numFmtId="0" fontId="54" fillId="0" borderId="176" xfId="0" applyFont="1" applyBorder="1" applyAlignment="1">
      <alignment vertical="center"/>
    </xf>
    <xf numFmtId="195" fontId="2" fillId="0" borderId="176" xfId="0" applyNumberFormat="1" applyFont="1" applyBorder="1" applyAlignment="1">
      <alignment vertical="center" shrinkToFit="1"/>
    </xf>
    <xf numFmtId="0" fontId="2" fillId="37" borderId="175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2" fillId="37" borderId="174" xfId="0" applyFont="1" applyFill="1" applyBorder="1" applyAlignment="1">
      <alignment horizontal="center" vertical="center"/>
    </xf>
    <xf numFmtId="196" fontId="2" fillId="37" borderId="176" xfId="0" applyNumberFormat="1" applyFont="1" applyFill="1" applyBorder="1" applyAlignment="1">
      <alignment vertical="center" shrinkToFit="1"/>
    </xf>
    <xf numFmtId="0" fontId="2" fillId="0" borderId="176" xfId="0" applyFont="1" applyBorder="1" applyAlignment="1">
      <alignment vertical="center"/>
    </xf>
    <xf numFmtId="191" fontId="2" fillId="0" borderId="175" xfId="42" applyNumberFormat="1" applyFont="1" applyBorder="1" applyAlignment="1">
      <alignment vertical="center"/>
    </xf>
    <xf numFmtId="191" fontId="2" fillId="0" borderId="64" xfId="42" applyNumberFormat="1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74" xfId="0" applyFont="1" applyBorder="1" applyAlignment="1">
      <alignment vertical="center"/>
    </xf>
    <xf numFmtId="0" fontId="2" fillId="0" borderId="17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 vertical="center" shrinkToFit="1"/>
    </xf>
    <xf numFmtId="197" fontId="2" fillId="0" borderId="176" xfId="0" applyNumberFormat="1" applyFont="1" applyBorder="1" applyAlignment="1">
      <alignment vertical="center" shrinkToFit="1"/>
    </xf>
    <xf numFmtId="0" fontId="2" fillId="0" borderId="176" xfId="0" applyFont="1" applyFill="1" applyBorder="1" applyAlignment="1">
      <alignment vertical="center" shrinkToFit="1"/>
    </xf>
    <xf numFmtId="0" fontId="2" fillId="0" borderId="175" xfId="0" applyFont="1" applyFill="1" applyBorder="1" applyAlignment="1">
      <alignment vertical="center"/>
    </xf>
    <xf numFmtId="0" fontId="2" fillId="34" borderId="175" xfId="0" applyFont="1" applyFill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0" fontId="2" fillId="0" borderId="175" xfId="0" applyFont="1" applyBorder="1" applyAlignment="1">
      <alignment vertical="center"/>
    </xf>
    <xf numFmtId="184" fontId="2" fillId="0" borderId="64" xfId="0" applyNumberFormat="1" applyFont="1" applyBorder="1" applyAlignment="1">
      <alignment vertical="center" shrinkToFit="1"/>
    </xf>
    <xf numFmtId="0" fontId="85" fillId="0" borderId="0" xfId="0" applyFont="1" applyAlignment="1">
      <alignment vertical="top" shrinkToFit="1"/>
    </xf>
    <xf numFmtId="198" fontId="83" fillId="0" borderId="176" xfId="0" applyNumberFormat="1" applyFont="1" applyBorder="1" applyAlignment="1">
      <alignment vertical="center" shrinkToFit="1"/>
    </xf>
    <xf numFmtId="198" fontId="83" fillId="0" borderId="176" xfId="0" applyNumberFormat="1" applyFont="1" applyBorder="1" applyAlignment="1">
      <alignment vertical="center"/>
    </xf>
    <xf numFmtId="0" fontId="2" fillId="34" borderId="176" xfId="0" applyFont="1" applyFill="1" applyBorder="1" applyAlignment="1">
      <alignment vertical="center" shrinkToFit="1"/>
    </xf>
    <xf numFmtId="199" fontId="2" fillId="0" borderId="176" xfId="0" applyNumberFormat="1" applyFont="1" applyBorder="1" applyAlignment="1">
      <alignment vertical="center" shrinkToFit="1"/>
    </xf>
    <xf numFmtId="198" fontId="2" fillId="0" borderId="176" xfId="0" applyNumberFormat="1" applyFont="1" applyBorder="1" applyAlignment="1">
      <alignment vertical="center" shrinkToFit="1"/>
    </xf>
    <xf numFmtId="199" fontId="2" fillId="0" borderId="176" xfId="0" applyNumberFormat="1" applyFont="1" applyBorder="1" applyAlignment="1">
      <alignment vertical="center"/>
    </xf>
    <xf numFmtId="0" fontId="2" fillId="34" borderId="174" xfId="0" applyFont="1" applyFill="1" applyBorder="1" applyAlignment="1">
      <alignment vertical="center"/>
    </xf>
    <xf numFmtId="200" fontId="2" fillId="0" borderId="176" xfId="0" applyNumberFormat="1" applyFont="1" applyBorder="1" applyAlignment="1">
      <alignment vertical="center" shrinkToFit="1"/>
    </xf>
    <xf numFmtId="201" fontId="2" fillId="0" borderId="64" xfId="0" applyNumberFormat="1" applyFont="1" applyBorder="1" applyAlignment="1">
      <alignment vertical="center"/>
    </xf>
    <xf numFmtId="0" fontId="2" fillId="0" borderId="64" xfId="0" applyFont="1" applyBorder="1" applyAlignment="1">
      <alignment horizontal="center" vertical="center" shrinkToFit="1"/>
    </xf>
    <xf numFmtId="0" fontId="85" fillId="0" borderId="0" xfId="0" applyFont="1" applyAlignment="1">
      <alignment vertical="center"/>
    </xf>
    <xf numFmtId="0" fontId="83" fillId="34" borderId="173" xfId="0" applyFont="1" applyFill="1" applyBorder="1" applyAlignment="1">
      <alignment vertical="center" shrinkToFit="1"/>
    </xf>
    <xf numFmtId="0" fontId="2" fillId="34" borderId="173" xfId="0" applyFont="1" applyFill="1" applyBorder="1" applyAlignment="1">
      <alignment vertical="center" shrinkToFit="1"/>
    </xf>
    <xf numFmtId="199" fontId="83" fillId="0" borderId="176" xfId="0" applyNumberFormat="1" applyFont="1" applyBorder="1" applyAlignment="1">
      <alignment vertical="center" shrinkToFit="1"/>
    </xf>
    <xf numFmtId="196" fontId="83" fillId="37" borderId="176" xfId="0" applyNumberFormat="1" applyFont="1" applyFill="1" applyBorder="1" applyAlignment="1">
      <alignment vertical="center"/>
    </xf>
    <xf numFmtId="0" fontId="2" fillId="0" borderId="175" xfId="0" applyFont="1" applyBorder="1" applyAlignment="1">
      <alignment vertical="center" shrinkToFit="1"/>
    </xf>
    <xf numFmtId="0" fontId="54" fillId="0" borderId="175" xfId="0" applyFont="1" applyBorder="1" applyAlignment="1">
      <alignment vertical="center"/>
    </xf>
    <xf numFmtId="191" fontId="2" fillId="0" borderId="174" xfId="42" applyNumberFormat="1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9" fontId="2" fillId="0" borderId="175" xfId="0" applyNumberFormat="1" applyFont="1" applyBorder="1" applyAlignment="1">
      <alignment vertical="center"/>
    </xf>
    <xf numFmtId="180" fontId="2" fillId="0" borderId="64" xfId="0" applyNumberFormat="1" applyFont="1" applyBorder="1" applyAlignment="1">
      <alignment vertical="center"/>
    </xf>
    <xf numFmtId="0" fontId="86" fillId="0" borderId="0" xfId="0" applyFont="1" applyAlignment="1">
      <alignment vertical="center"/>
    </xf>
    <xf numFmtId="0" fontId="2" fillId="0" borderId="158" xfId="0" applyFont="1" applyFill="1" applyBorder="1" applyAlignment="1">
      <alignment vertical="center" shrinkToFit="1"/>
    </xf>
    <xf numFmtId="0" fontId="83" fillId="0" borderId="158" xfId="0" applyFont="1" applyFill="1" applyBorder="1" applyAlignment="1">
      <alignment horizontal="left" vertical="center"/>
    </xf>
    <xf numFmtId="0" fontId="83" fillId="0" borderId="176" xfId="0" applyFont="1" applyBorder="1" applyAlignment="1">
      <alignment horizontal="center" vertical="center"/>
    </xf>
    <xf numFmtId="202" fontId="2" fillId="0" borderId="176" xfId="0" applyNumberFormat="1" applyFont="1" applyBorder="1" applyAlignment="1">
      <alignment vertical="center"/>
    </xf>
    <xf numFmtId="191" fontId="2" fillId="0" borderId="64" xfId="0" applyNumberFormat="1" applyFont="1" applyBorder="1" applyAlignment="1">
      <alignment vertical="center"/>
    </xf>
    <xf numFmtId="0" fontId="2" fillId="0" borderId="175" xfId="0" applyFont="1" applyBorder="1" applyAlignment="1">
      <alignment horizontal="center" vertical="center"/>
    </xf>
    <xf numFmtId="200" fontId="2" fillId="0" borderId="176" xfId="0" applyNumberFormat="1" applyFont="1" applyBorder="1" applyAlignment="1">
      <alignment vertical="center"/>
    </xf>
    <xf numFmtId="0" fontId="2" fillId="0" borderId="152" xfId="0" applyFont="1" applyBorder="1" applyAlignment="1">
      <alignment vertical="center"/>
    </xf>
    <xf numFmtId="0" fontId="2" fillId="0" borderId="152" xfId="0" applyFont="1" applyBorder="1" applyAlignment="1">
      <alignment horizontal="center" vertical="center"/>
    </xf>
    <xf numFmtId="196" fontId="2" fillId="0" borderId="152" xfId="0" applyNumberFormat="1" applyFont="1" applyBorder="1" applyAlignment="1">
      <alignment vertical="center" shrinkToFit="1"/>
    </xf>
    <xf numFmtId="0" fontId="2" fillId="0" borderId="152" xfId="0" applyFont="1" applyBorder="1" applyAlignment="1">
      <alignment vertical="center" shrinkToFit="1"/>
    </xf>
    <xf numFmtId="196" fontId="2" fillId="0" borderId="174" xfId="0" applyNumberFormat="1" applyFont="1" applyBorder="1" applyAlignment="1">
      <alignment vertical="center" shrinkToFit="1"/>
    </xf>
    <xf numFmtId="202" fontId="2" fillId="0" borderId="176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79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81" xfId="0" applyFont="1" applyBorder="1" applyAlignment="1">
      <alignment horizontal="left" vertical="top"/>
    </xf>
    <xf numFmtId="0" fontId="0" fillId="0" borderId="86" xfId="0" applyFont="1" applyBorder="1" applyAlignment="1">
      <alignment horizontal="left" vertical="top"/>
    </xf>
    <xf numFmtId="0" fontId="0" fillId="0" borderId="98" xfId="0" applyFont="1" applyBorder="1" applyAlignment="1">
      <alignment horizontal="left" vertical="top"/>
    </xf>
    <xf numFmtId="0" fontId="0" fillId="0" borderId="99" xfId="0" applyFont="1" applyBorder="1" applyAlignment="1">
      <alignment horizontal="left" vertical="top"/>
    </xf>
    <xf numFmtId="0" fontId="0" fillId="0" borderId="76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3" xfId="63"/>
    <cellStyle name="標準 4" xfId="64"/>
    <cellStyle name="標準_積算システムデータ入力_Ver3.0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1"/>
  <sheetViews>
    <sheetView showGridLines="0" tabSelected="1" zoomScalePageLayoutView="0" workbookViewId="0" topLeftCell="A1">
      <selection activeCell="A1" sqref="A1"/>
    </sheetView>
  </sheetViews>
  <sheetFormatPr defaultColWidth="4.00390625" defaultRowHeight="18.75" customHeight="1"/>
  <cols>
    <col min="1" max="1" width="3.00390625" style="0" customWidth="1"/>
    <col min="2" max="2" width="0.12890625" style="0" customWidth="1"/>
    <col min="3" max="3" width="5.00390625" style="0" customWidth="1"/>
    <col min="4" max="4" width="2.875" style="0" customWidth="1"/>
    <col min="5" max="5" width="4.00390625" style="0" customWidth="1"/>
    <col min="6" max="6" width="7.00390625" style="0" customWidth="1"/>
    <col min="7" max="7" width="0.12890625" style="0" customWidth="1"/>
    <col min="8" max="8" width="8.375" style="0" customWidth="1"/>
    <col min="9" max="9" width="9.375" style="0" customWidth="1"/>
    <col min="10" max="10" width="4.00390625" style="0" customWidth="1"/>
    <col min="11" max="11" width="6.125" style="0" customWidth="1"/>
    <col min="12" max="12" width="3.375" style="0" customWidth="1"/>
    <col min="13" max="13" width="10.50390625" style="0" customWidth="1"/>
    <col min="14" max="14" width="10.875" style="0" customWidth="1"/>
    <col min="15" max="15" width="17.00390625" style="0" customWidth="1"/>
    <col min="16" max="16" width="0.5" style="0" customWidth="1"/>
    <col min="17" max="17" width="31.50390625" style="0" customWidth="1"/>
    <col min="18" max="18" width="7.50390625" style="0" customWidth="1"/>
    <col min="19" max="19" width="1.4921875" style="0" customWidth="1"/>
    <col min="20" max="20" width="2.00390625" style="0" customWidth="1"/>
    <col min="21" max="21" width="3.375" style="0" customWidth="1"/>
    <col min="22" max="22" width="6.125" style="0" customWidth="1"/>
    <col min="23" max="23" width="1.37890625" style="0" customWidth="1"/>
    <col min="24" max="25" width="2.00390625" style="0" customWidth="1"/>
    <col min="26" max="26" width="0.6171875" style="0" customWidth="1"/>
    <col min="27" max="27" width="0.875" style="0" customWidth="1"/>
    <col min="28" max="28" width="2.125" style="0" customWidth="1"/>
    <col min="29" max="29" width="0.12890625" style="0" customWidth="1"/>
    <col min="30" max="30" width="1.12109375" style="0" customWidth="1"/>
    <col min="31" max="31" width="2.875" style="0" customWidth="1"/>
    <col min="32" max="32" width="5.125" style="0" customWidth="1"/>
    <col min="33" max="33" width="1.37890625" style="0" customWidth="1"/>
    <col min="34" max="34" width="0.875" style="0" customWidth="1"/>
    <col min="35" max="35" width="2.125" style="0" customWidth="1"/>
    <col min="36" max="36" width="1.4921875" style="0" customWidth="1"/>
    <col min="37" max="37" width="5.50390625" style="0" customWidth="1"/>
    <col min="38" max="38" width="7.625" style="0" customWidth="1"/>
  </cols>
  <sheetData>
    <row r="1" ht="15" customHeight="1"/>
    <row r="2" ht="24" customHeight="1">
      <c r="AA2" s="8" t="s">
        <v>17</v>
      </c>
    </row>
    <row r="3" spans="2:38" ht="9.75" customHeight="1">
      <c r="B3" s="3"/>
      <c r="C3" s="2"/>
      <c r="D3" s="2"/>
      <c r="E3" s="2"/>
      <c r="F3" s="2"/>
      <c r="G3" s="3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2"/>
      <c r="AE3" s="2"/>
      <c r="AF3" s="2"/>
      <c r="AG3" s="2"/>
      <c r="AH3" s="2"/>
      <c r="AI3" s="2"/>
      <c r="AJ3" s="2"/>
      <c r="AK3" s="2"/>
      <c r="AL3" s="5"/>
    </row>
    <row r="4" spans="2:38" ht="22.5" customHeight="1">
      <c r="B4" s="1"/>
      <c r="C4" s="9" t="s">
        <v>1</v>
      </c>
      <c r="D4" s="8"/>
      <c r="E4" s="9" t="s">
        <v>11</v>
      </c>
      <c r="F4" s="9" t="s">
        <v>18</v>
      </c>
      <c r="G4" s="1"/>
      <c r="H4" s="8"/>
      <c r="I4" s="8"/>
      <c r="J4" s="9" t="s">
        <v>0</v>
      </c>
      <c r="K4" s="9" t="s">
        <v>7</v>
      </c>
      <c r="L4" s="9" t="s">
        <v>8</v>
      </c>
      <c r="M4" s="1"/>
      <c r="N4" s="8"/>
      <c r="O4" s="10" t="s">
        <v>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"/>
      <c r="AD4" s="8" t="s">
        <v>13</v>
      </c>
      <c r="AE4" s="8"/>
      <c r="AF4" s="8"/>
      <c r="AG4" s="8"/>
      <c r="AH4" s="8"/>
      <c r="AI4" s="8"/>
      <c r="AJ4" s="8"/>
      <c r="AK4" s="8"/>
      <c r="AL4" s="4"/>
    </row>
    <row r="5" spans="2:38" ht="2.25" customHeight="1">
      <c r="B5" s="3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5"/>
    </row>
    <row r="6" spans="2:38" ht="12.75" customHeight="1">
      <c r="B6" s="1"/>
      <c r="C6" s="8"/>
      <c r="D6" s="8"/>
      <c r="E6" s="8"/>
      <c r="F6" s="8"/>
      <c r="G6" s="1"/>
      <c r="H6" s="11" t="s">
        <v>7</v>
      </c>
      <c r="I6" s="8"/>
      <c r="J6" s="8"/>
      <c r="K6" s="8"/>
      <c r="L6" s="8"/>
      <c r="M6" s="8"/>
      <c r="N6" s="8"/>
      <c r="O6" s="8"/>
      <c r="P6" s="8"/>
      <c r="Q6" s="8"/>
      <c r="R6" s="8"/>
      <c r="S6" s="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4"/>
    </row>
    <row r="7" spans="2:38" ht="7.5" customHeight="1">
      <c r="B7" s="1"/>
      <c r="C7" s="8"/>
      <c r="D7" s="8"/>
      <c r="E7" s="8"/>
      <c r="F7" s="8"/>
      <c r="G7" s="1"/>
      <c r="H7" s="18" t="s">
        <v>7</v>
      </c>
      <c r="I7" s="16" t="s">
        <v>7</v>
      </c>
      <c r="J7" s="16" t="s">
        <v>7</v>
      </c>
      <c r="K7" s="16" t="s">
        <v>7</v>
      </c>
      <c r="L7" s="16" t="s">
        <v>7</v>
      </c>
      <c r="M7" s="16" t="s">
        <v>7</v>
      </c>
      <c r="N7" s="16" t="s">
        <v>7</v>
      </c>
      <c r="O7" s="16" t="s">
        <v>7</v>
      </c>
      <c r="P7" s="8"/>
      <c r="Q7" s="8"/>
      <c r="R7" s="8"/>
      <c r="S7" s="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4"/>
    </row>
    <row r="8" spans="2:38" ht="5.25" customHeight="1">
      <c r="B8" s="1"/>
      <c r="C8" s="8"/>
      <c r="D8" s="15" t="s">
        <v>10</v>
      </c>
      <c r="E8" s="16" t="s">
        <v>7</v>
      </c>
      <c r="F8" s="16" t="s">
        <v>7</v>
      </c>
      <c r="G8" s="1"/>
      <c r="H8" s="16" t="s">
        <v>7</v>
      </c>
      <c r="I8" s="16" t="s">
        <v>7</v>
      </c>
      <c r="J8" s="16" t="s">
        <v>7</v>
      </c>
      <c r="K8" s="16" t="s">
        <v>7</v>
      </c>
      <c r="L8" s="16" t="s">
        <v>7</v>
      </c>
      <c r="M8" s="16" t="s">
        <v>7</v>
      </c>
      <c r="N8" s="16" t="s">
        <v>7</v>
      </c>
      <c r="O8" s="16" t="s">
        <v>7</v>
      </c>
      <c r="P8" s="8"/>
      <c r="Q8" s="8"/>
      <c r="R8" s="8"/>
      <c r="S8" s="1"/>
      <c r="T8" s="8"/>
      <c r="U8" s="8"/>
      <c r="V8" s="8"/>
      <c r="W8" s="8"/>
      <c r="X8" s="8"/>
      <c r="Y8" s="8"/>
      <c r="Z8" s="8"/>
      <c r="AA8" s="8"/>
      <c r="AB8" s="19" t="s">
        <v>7</v>
      </c>
      <c r="AC8" s="16" t="s">
        <v>7</v>
      </c>
      <c r="AD8" s="16" t="s">
        <v>7</v>
      </c>
      <c r="AE8" s="16" t="s">
        <v>7</v>
      </c>
      <c r="AF8" s="16" t="s">
        <v>7</v>
      </c>
      <c r="AG8" s="8"/>
      <c r="AH8" s="8"/>
      <c r="AI8" s="8"/>
      <c r="AJ8" s="8"/>
      <c r="AK8" s="8"/>
      <c r="AL8" s="4"/>
    </row>
    <row r="9" spans="2:38" ht="29.25" customHeight="1">
      <c r="B9" s="1"/>
      <c r="C9" s="8"/>
      <c r="D9" s="16" t="s">
        <v>7</v>
      </c>
      <c r="E9" s="16" t="s">
        <v>7</v>
      </c>
      <c r="F9" s="16" t="s">
        <v>7</v>
      </c>
      <c r="G9" s="1"/>
      <c r="H9" s="11" t="s">
        <v>7</v>
      </c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8"/>
      <c r="U9" s="8"/>
      <c r="V9" s="8"/>
      <c r="W9" s="8"/>
      <c r="X9" s="8"/>
      <c r="Y9" s="8"/>
      <c r="Z9" s="8"/>
      <c r="AA9" s="8"/>
      <c r="AB9" s="16" t="s">
        <v>7</v>
      </c>
      <c r="AC9" s="16" t="s">
        <v>7</v>
      </c>
      <c r="AD9" s="16" t="s">
        <v>7</v>
      </c>
      <c r="AE9" s="16" t="s">
        <v>7</v>
      </c>
      <c r="AF9" s="16" t="s">
        <v>7</v>
      </c>
      <c r="AG9" s="8"/>
      <c r="AH9" s="8"/>
      <c r="AI9" s="8"/>
      <c r="AJ9" s="8"/>
      <c r="AK9" s="8"/>
      <c r="AL9" s="4"/>
    </row>
    <row r="10" spans="2:38" ht="2.25" customHeight="1">
      <c r="B10" s="3"/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5"/>
    </row>
    <row r="11" spans="2:38" ht="2.25" customHeight="1">
      <c r="B11" s="1"/>
      <c r="C11" s="8"/>
      <c r="D11" s="8"/>
      <c r="E11" s="8"/>
      <c r="F11" s="8"/>
      <c r="G11" s="1"/>
      <c r="H11" s="17" t="s">
        <v>22</v>
      </c>
      <c r="I11" s="16" t="s">
        <v>7</v>
      </c>
      <c r="J11" s="16" t="s">
        <v>7</v>
      </c>
      <c r="K11" s="16" t="s">
        <v>7</v>
      </c>
      <c r="L11" s="16" t="s">
        <v>7</v>
      </c>
      <c r="M11" s="16" t="s">
        <v>7</v>
      </c>
      <c r="N11" s="16" t="s">
        <v>7</v>
      </c>
      <c r="O11" s="16" t="s">
        <v>7</v>
      </c>
      <c r="P11" s="8"/>
      <c r="Q11" s="8"/>
      <c r="R11" s="8"/>
      <c r="S11" s="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4"/>
    </row>
    <row r="12" spans="2:38" ht="10.5" customHeight="1">
      <c r="B12" s="1"/>
      <c r="C12" s="8"/>
      <c r="D12" s="8"/>
      <c r="E12" s="8"/>
      <c r="F12" s="8"/>
      <c r="G12" s="1"/>
      <c r="H12" s="16" t="s">
        <v>7</v>
      </c>
      <c r="I12" s="16" t="s">
        <v>7</v>
      </c>
      <c r="J12" s="16" t="s">
        <v>7</v>
      </c>
      <c r="K12" s="16" t="s">
        <v>7</v>
      </c>
      <c r="L12" s="16" t="s">
        <v>7</v>
      </c>
      <c r="M12" s="16" t="s">
        <v>7</v>
      </c>
      <c r="N12" s="16" t="s">
        <v>7</v>
      </c>
      <c r="O12" s="16" t="s">
        <v>7</v>
      </c>
      <c r="P12" s="8"/>
      <c r="Q12" s="8"/>
      <c r="R12" s="8"/>
      <c r="S12" s="1"/>
      <c r="T12" s="8"/>
      <c r="U12" s="15" t="s">
        <v>9</v>
      </c>
      <c r="V12" s="16" t="s">
        <v>7</v>
      </c>
      <c r="W12" s="16" t="s">
        <v>7</v>
      </c>
      <c r="X12" s="8"/>
      <c r="Y12" s="8"/>
      <c r="Z12" s="20" t="s">
        <v>28</v>
      </c>
      <c r="AA12" s="16" t="s">
        <v>7</v>
      </c>
      <c r="AB12" s="16" t="s">
        <v>7</v>
      </c>
      <c r="AC12" s="16" t="s">
        <v>7</v>
      </c>
      <c r="AD12" s="16" t="s">
        <v>7</v>
      </c>
      <c r="AE12" s="16" t="s">
        <v>7</v>
      </c>
      <c r="AF12" s="16" t="s">
        <v>7</v>
      </c>
      <c r="AG12" s="8"/>
      <c r="AH12" s="8"/>
      <c r="AI12" s="20" t="s">
        <v>29</v>
      </c>
      <c r="AJ12" s="16" t="s">
        <v>7</v>
      </c>
      <c r="AK12" s="16" t="s">
        <v>7</v>
      </c>
      <c r="AL12" s="25" t="s">
        <v>7</v>
      </c>
    </row>
    <row r="13" spans="2:38" ht="6" customHeight="1">
      <c r="B13" s="1"/>
      <c r="C13" s="8"/>
      <c r="D13" s="15" t="s">
        <v>5</v>
      </c>
      <c r="E13" s="16" t="s">
        <v>7</v>
      </c>
      <c r="F13" s="16" t="s">
        <v>7</v>
      </c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"/>
      <c r="T13" s="8"/>
      <c r="U13" s="16" t="s">
        <v>7</v>
      </c>
      <c r="V13" s="16" t="s">
        <v>7</v>
      </c>
      <c r="W13" s="16" t="s">
        <v>7</v>
      </c>
      <c r="X13" s="8"/>
      <c r="Y13" s="8"/>
      <c r="Z13" s="16" t="s">
        <v>7</v>
      </c>
      <c r="AA13" s="16" t="s">
        <v>7</v>
      </c>
      <c r="AB13" s="16" t="s">
        <v>7</v>
      </c>
      <c r="AC13" s="16" t="s">
        <v>7</v>
      </c>
      <c r="AD13" s="16" t="s">
        <v>7</v>
      </c>
      <c r="AE13" s="16" t="s">
        <v>7</v>
      </c>
      <c r="AF13" s="16" t="s">
        <v>7</v>
      </c>
      <c r="AG13" s="8"/>
      <c r="AH13" s="8"/>
      <c r="AI13" s="16" t="s">
        <v>7</v>
      </c>
      <c r="AJ13" s="16" t="s">
        <v>7</v>
      </c>
      <c r="AK13" s="16" t="s">
        <v>7</v>
      </c>
      <c r="AL13" s="25" t="s">
        <v>7</v>
      </c>
    </row>
    <row r="14" spans="2:38" ht="12.75" customHeight="1">
      <c r="B14" s="1"/>
      <c r="C14" s="8"/>
      <c r="D14" s="16" t="s">
        <v>7</v>
      </c>
      <c r="E14" s="16" t="s">
        <v>7</v>
      </c>
      <c r="F14" s="16" t="s">
        <v>7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"/>
      <c r="T14" s="2"/>
      <c r="U14" s="2"/>
      <c r="V14" s="3"/>
      <c r="W14" s="2"/>
      <c r="X14" s="3"/>
      <c r="Y14" s="26" t="s">
        <v>23</v>
      </c>
      <c r="Z14" s="27"/>
      <c r="AA14" s="27"/>
      <c r="AB14" s="27"/>
      <c r="AC14" s="27"/>
      <c r="AD14" s="27"/>
      <c r="AE14" s="28"/>
      <c r="AF14" s="3"/>
      <c r="AG14" s="2"/>
      <c r="AH14" s="2"/>
      <c r="AI14" s="2"/>
      <c r="AJ14" s="33"/>
      <c r="AK14" s="34"/>
      <c r="AL14" s="35"/>
    </row>
    <row r="15" spans="2:38" ht="8.25" customHeight="1">
      <c r="B15" s="1"/>
      <c r="C15" s="8"/>
      <c r="D15" s="16" t="s">
        <v>7</v>
      </c>
      <c r="E15" s="16" t="s">
        <v>7</v>
      </c>
      <c r="F15" s="16" t="s">
        <v>7</v>
      </c>
      <c r="G15" s="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"/>
      <c r="T15" s="16" t="s">
        <v>3</v>
      </c>
      <c r="U15" s="16" t="s">
        <v>7</v>
      </c>
      <c r="V15" s="1"/>
      <c r="W15" s="8"/>
      <c r="X15" s="1"/>
      <c r="Y15" s="29"/>
      <c r="Z15" s="29"/>
      <c r="AA15" s="29"/>
      <c r="AB15" s="29"/>
      <c r="AC15" s="29"/>
      <c r="AD15" s="29"/>
      <c r="AE15" s="30"/>
      <c r="AF15" s="1"/>
      <c r="AG15" s="8"/>
      <c r="AH15" s="8"/>
      <c r="AI15" s="8"/>
      <c r="AJ15" s="36"/>
      <c r="AK15" s="37"/>
      <c r="AL15" s="38"/>
    </row>
    <row r="16" spans="2:38" ht="3" customHeight="1">
      <c r="B16" s="3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6" t="s">
        <v>7</v>
      </c>
      <c r="U16" s="16" t="s">
        <v>7</v>
      </c>
      <c r="V16" s="1"/>
      <c r="W16" s="8"/>
      <c r="X16" s="1"/>
      <c r="Y16" s="29"/>
      <c r="Z16" s="29"/>
      <c r="AA16" s="29"/>
      <c r="AB16" s="29"/>
      <c r="AC16" s="29"/>
      <c r="AD16" s="29"/>
      <c r="AE16" s="30"/>
      <c r="AF16" s="1"/>
      <c r="AG16" s="8"/>
      <c r="AH16" s="8"/>
      <c r="AI16" s="8"/>
      <c r="AJ16" s="36"/>
      <c r="AK16" s="37"/>
      <c r="AL16" s="38"/>
    </row>
    <row r="17" spans="2:38" ht="12.75" customHeight="1">
      <c r="B17" s="1"/>
      <c r="C17" s="8"/>
      <c r="D17" s="8"/>
      <c r="E17" s="8"/>
      <c r="F17" s="8"/>
      <c r="G17" s="1"/>
      <c r="H17" s="12" t="s">
        <v>21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1"/>
      <c r="T17" s="8"/>
      <c r="U17" s="8"/>
      <c r="V17" s="1"/>
      <c r="W17" s="8"/>
      <c r="X17" s="1"/>
      <c r="Y17" s="31"/>
      <c r="Z17" s="31"/>
      <c r="AA17" s="31"/>
      <c r="AB17" s="31"/>
      <c r="AC17" s="31"/>
      <c r="AD17" s="31"/>
      <c r="AE17" s="32"/>
      <c r="AF17" s="1"/>
      <c r="AG17" s="8"/>
      <c r="AH17" s="8"/>
      <c r="AI17" s="8"/>
      <c r="AJ17" s="39"/>
      <c r="AK17" s="40"/>
      <c r="AL17" s="41"/>
    </row>
    <row r="18" spans="2:38" ht="27" customHeight="1">
      <c r="B18" s="1"/>
      <c r="C18" s="8"/>
      <c r="D18" s="9" t="s">
        <v>19</v>
      </c>
      <c r="E18" s="8"/>
      <c r="F18" s="8"/>
      <c r="G18" s="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5"/>
    </row>
    <row r="19" spans="2:38" ht="16.5" customHeight="1">
      <c r="B19" s="3"/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4"/>
    </row>
    <row r="20" spans="2:38" ht="5.25" customHeight="1">
      <c r="B20" s="1"/>
      <c r="C20" s="8"/>
      <c r="D20" s="15" t="s">
        <v>20</v>
      </c>
      <c r="E20" s="16" t="s">
        <v>7</v>
      </c>
      <c r="F20" s="16" t="s">
        <v>7</v>
      </c>
      <c r="G20" s="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4"/>
    </row>
    <row r="21" spans="2:38" ht="3.75" customHeight="1">
      <c r="B21" s="1"/>
      <c r="C21" s="8"/>
      <c r="D21" s="16" t="s">
        <v>7</v>
      </c>
      <c r="E21" s="16" t="s">
        <v>7</v>
      </c>
      <c r="F21" s="16" t="s">
        <v>7</v>
      </c>
      <c r="G21" s="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5"/>
    </row>
    <row r="22" spans="2:38" ht="2.25" customHeight="1">
      <c r="B22" s="1"/>
      <c r="C22" s="8"/>
      <c r="D22" s="16" t="s">
        <v>7</v>
      </c>
      <c r="E22" s="16" t="s">
        <v>7</v>
      </c>
      <c r="F22" s="16" t="s">
        <v>7</v>
      </c>
      <c r="G22" s="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"/>
      <c r="T22" s="8"/>
      <c r="U22" s="15" t="s">
        <v>14</v>
      </c>
      <c r="V22" s="16" t="s">
        <v>7</v>
      </c>
      <c r="W22" s="16" t="s">
        <v>7</v>
      </c>
      <c r="X22" s="8"/>
      <c r="Y22" s="8"/>
      <c r="Z22" s="15" t="s">
        <v>1</v>
      </c>
      <c r="AA22" s="16" t="s">
        <v>7</v>
      </c>
      <c r="AB22" s="16" t="s">
        <v>7</v>
      </c>
      <c r="AC22" s="16" t="s">
        <v>7</v>
      </c>
      <c r="AD22" s="16" t="s">
        <v>7</v>
      </c>
      <c r="AE22" s="16" t="s">
        <v>7</v>
      </c>
      <c r="AF22" s="16" t="s">
        <v>7</v>
      </c>
      <c r="AG22" s="20" t="s">
        <v>26</v>
      </c>
      <c r="AH22" s="16" t="s">
        <v>7</v>
      </c>
      <c r="AI22" s="16" t="s">
        <v>7</v>
      </c>
      <c r="AJ22" s="16" t="s">
        <v>7</v>
      </c>
      <c r="AK22" s="16" t="s">
        <v>7</v>
      </c>
      <c r="AL22" s="25" t="s">
        <v>7</v>
      </c>
    </row>
    <row r="23" spans="2:38" ht="16.5" customHeight="1">
      <c r="B23" s="1"/>
      <c r="C23" s="8"/>
      <c r="D23" s="16" t="s">
        <v>7</v>
      </c>
      <c r="E23" s="16" t="s">
        <v>7</v>
      </c>
      <c r="F23" s="16" t="s">
        <v>7</v>
      </c>
      <c r="G23" s="1"/>
      <c r="H23" s="8"/>
      <c r="I23" s="8"/>
      <c r="J23" s="8"/>
      <c r="K23" s="8"/>
      <c r="L23" s="8"/>
      <c r="M23" s="8"/>
      <c r="N23" s="13"/>
      <c r="O23" s="8"/>
      <c r="P23" s="8"/>
      <c r="Q23" s="8"/>
      <c r="R23" s="8"/>
      <c r="S23" s="1"/>
      <c r="T23" s="8"/>
      <c r="U23" s="16" t="s">
        <v>7</v>
      </c>
      <c r="V23" s="16" t="s">
        <v>7</v>
      </c>
      <c r="W23" s="16" t="s">
        <v>7</v>
      </c>
      <c r="X23" s="8"/>
      <c r="Y23" s="8"/>
      <c r="Z23" s="16" t="s">
        <v>7</v>
      </c>
      <c r="AA23" s="16" t="s">
        <v>7</v>
      </c>
      <c r="AB23" s="16" t="s">
        <v>7</v>
      </c>
      <c r="AC23" s="16" t="s">
        <v>7</v>
      </c>
      <c r="AD23" s="16" t="s">
        <v>7</v>
      </c>
      <c r="AE23" s="16" t="s">
        <v>7</v>
      </c>
      <c r="AF23" s="16" t="s">
        <v>7</v>
      </c>
      <c r="AG23" s="16" t="s">
        <v>7</v>
      </c>
      <c r="AH23" s="16" t="s">
        <v>7</v>
      </c>
      <c r="AI23" s="16" t="s">
        <v>7</v>
      </c>
      <c r="AJ23" s="16" t="s">
        <v>7</v>
      </c>
      <c r="AK23" s="16" t="s">
        <v>7</v>
      </c>
      <c r="AL23" s="25" t="s">
        <v>7</v>
      </c>
    </row>
    <row r="24" spans="2:38" ht="15" customHeight="1">
      <c r="B24" s="3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2"/>
      <c r="U24" s="2"/>
      <c r="V24" s="3"/>
      <c r="W24" s="2"/>
      <c r="X24" s="2"/>
      <c r="Y24" s="2"/>
      <c r="Z24" s="2"/>
      <c r="AA24" s="2"/>
      <c r="AB24" s="2"/>
      <c r="AC24" s="2"/>
      <c r="AD24" s="2"/>
      <c r="AE24" s="3"/>
      <c r="AF24" s="2"/>
      <c r="AG24" s="2"/>
      <c r="AH24" s="3"/>
      <c r="AI24" s="2"/>
      <c r="AJ24" s="2"/>
      <c r="AK24" s="2"/>
      <c r="AL24" s="5"/>
    </row>
    <row r="25" spans="2:38" ht="28.5" customHeight="1">
      <c r="B25" s="1"/>
      <c r="C25" s="8"/>
      <c r="D25" s="9" t="s">
        <v>16</v>
      </c>
      <c r="E25" s="8"/>
      <c r="F25" s="8"/>
      <c r="G25" s="1"/>
      <c r="H25" s="14" t="s">
        <v>27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8" t="s">
        <v>12</v>
      </c>
      <c r="U25" s="8"/>
      <c r="V25" s="1"/>
      <c r="W25" s="8"/>
      <c r="X25" s="8"/>
      <c r="Y25" s="8"/>
      <c r="Z25" s="8"/>
      <c r="AA25" s="8"/>
      <c r="AB25" s="8"/>
      <c r="AC25" s="8"/>
      <c r="AD25" s="8"/>
      <c r="AE25" s="1"/>
      <c r="AF25" s="8" t="s">
        <v>2</v>
      </c>
      <c r="AG25" s="8"/>
      <c r="AH25" s="1"/>
      <c r="AI25" s="8"/>
      <c r="AJ25" s="8"/>
      <c r="AK25" s="8"/>
      <c r="AL25" s="4"/>
    </row>
    <row r="26" spans="2:38" ht="2.25" customHeight="1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5"/>
    </row>
    <row r="27" spans="2:38" ht="14.25" customHeight="1">
      <c r="B27" s="1"/>
      <c r="C27" s="8"/>
      <c r="D27" s="8"/>
      <c r="E27" s="8"/>
      <c r="F27" s="8"/>
      <c r="G27" s="8"/>
      <c r="H27" s="8"/>
      <c r="I27" s="9" t="s">
        <v>6</v>
      </c>
      <c r="J27" s="8"/>
      <c r="K27" s="8"/>
      <c r="L27" s="8"/>
      <c r="M27" s="8"/>
      <c r="N27" s="8"/>
      <c r="O27" s="8"/>
      <c r="P27" s="8"/>
      <c r="Q27" s="1"/>
      <c r="R27" s="9" t="s">
        <v>15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4"/>
    </row>
    <row r="28" spans="2:38" ht="3.75" customHeight="1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5"/>
    </row>
    <row r="29" spans="2:38" ht="290.25" customHeight="1">
      <c r="B29" s="6"/>
      <c r="C29" s="7"/>
      <c r="D29" s="7"/>
      <c r="E29" s="7"/>
      <c r="F29" s="21" t="s">
        <v>24</v>
      </c>
      <c r="G29" s="22"/>
      <c r="H29" s="22"/>
      <c r="I29" s="22"/>
      <c r="J29" s="22"/>
      <c r="K29" s="22"/>
      <c r="L29" s="22"/>
      <c r="M29" s="22"/>
      <c r="N29" s="22"/>
      <c r="O29" s="7"/>
      <c r="P29" s="7"/>
      <c r="Q29" s="23" t="s">
        <v>25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4"/>
    </row>
    <row r="30" ht="8.25" customHeight="1"/>
    <row r="31" spans="16:23" ht="26.25" customHeight="1">
      <c r="P31" s="8"/>
      <c r="W31" s="8" t="s">
        <v>13</v>
      </c>
    </row>
  </sheetData>
  <sheetProtection/>
  <mergeCells count="17">
    <mergeCell ref="F29:N29"/>
    <mergeCell ref="Q29:AL29"/>
    <mergeCell ref="AI12:AL13"/>
    <mergeCell ref="T15:U16"/>
    <mergeCell ref="U22:W23"/>
    <mergeCell ref="Z22:AF23"/>
    <mergeCell ref="AG22:AL23"/>
    <mergeCell ref="Y14:AE17"/>
    <mergeCell ref="AJ14:AL17"/>
    <mergeCell ref="D20:F23"/>
    <mergeCell ref="D13:F15"/>
    <mergeCell ref="D8:F9"/>
    <mergeCell ref="H11:O12"/>
    <mergeCell ref="H7:O8"/>
    <mergeCell ref="AB8:AF9"/>
    <mergeCell ref="U12:W13"/>
    <mergeCell ref="Z12:AF13"/>
  </mergeCells>
  <printOptions/>
  <pageMargins left="0" right="0" top="0" bottom="0" header="0" footer="0"/>
  <pageSetup fitToHeight="1" fitToWidth="1"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M32"/>
  <sheetViews>
    <sheetView zoomScalePageLayoutView="0" workbookViewId="0" topLeftCell="A1">
      <selection activeCell="AT21" sqref="AT21"/>
    </sheetView>
  </sheetViews>
  <sheetFormatPr defaultColWidth="4.00390625" defaultRowHeight="12"/>
  <cols>
    <col min="1" max="1" width="8.625" style="0" customWidth="1"/>
    <col min="2" max="2" width="0.6171875" style="0" customWidth="1"/>
    <col min="3" max="3" width="18.50390625" style="0" customWidth="1"/>
    <col min="4" max="4" width="1.37890625" style="0" customWidth="1"/>
    <col min="5" max="5" width="22.625" style="0" customWidth="1"/>
    <col min="6" max="6" width="16.625" style="0" customWidth="1"/>
    <col min="7" max="7" width="2.875" style="0" customWidth="1"/>
    <col min="8" max="8" width="16.875" style="0" customWidth="1"/>
    <col min="9" max="9" width="6.50390625" style="0" customWidth="1"/>
    <col min="10" max="10" width="0.12890625" style="0" customWidth="1"/>
    <col min="11" max="11" width="1.4921875" style="0" customWidth="1"/>
    <col min="12" max="12" width="0.6171875" style="0" customWidth="1"/>
    <col min="13" max="13" width="4.125" style="0" customWidth="1"/>
    <col min="14" max="14" width="0.875" style="0" customWidth="1"/>
    <col min="15" max="15" width="2.625" style="0" customWidth="1"/>
    <col min="16" max="16" width="4.00390625" style="0" customWidth="1"/>
    <col min="17" max="17" width="3.00390625" style="0" customWidth="1"/>
    <col min="18" max="18" width="1.37890625" style="0" customWidth="1"/>
    <col min="19" max="19" width="5.125" style="0" customWidth="1"/>
    <col min="20" max="20" width="1.37890625" style="0" customWidth="1"/>
    <col min="21" max="21" width="5.50390625" style="0" customWidth="1"/>
    <col min="22" max="22" width="3.625" style="0" customWidth="1"/>
    <col min="23" max="24" width="2.625" style="0" customWidth="1"/>
    <col min="25" max="25" width="2.375" style="0" customWidth="1"/>
    <col min="26" max="26" width="0.5" style="0" customWidth="1"/>
    <col min="27" max="27" width="0.12890625" style="0" customWidth="1"/>
    <col min="28" max="28" width="4.875" style="0" customWidth="1"/>
    <col min="29" max="29" width="1.4921875" style="0" customWidth="1"/>
    <col min="30" max="30" width="0.5" style="0" customWidth="1"/>
    <col min="31" max="31" width="0.6171875" style="0" customWidth="1"/>
    <col min="32" max="32" width="5.125" style="0" customWidth="1"/>
    <col min="33" max="33" width="2.625" style="0" customWidth="1"/>
    <col min="34" max="34" width="0.875" style="0" customWidth="1"/>
    <col min="35" max="35" width="1.37890625" style="0" customWidth="1"/>
    <col min="36" max="36" width="0.5" style="0" customWidth="1"/>
    <col min="37" max="37" width="0.875" style="0" customWidth="1"/>
    <col min="38" max="38" width="7.00390625" style="0" customWidth="1"/>
    <col min="39" max="39" width="14.00390625" style="0" customWidth="1"/>
  </cols>
  <sheetData>
    <row r="1" ht="15" customHeight="1"/>
    <row r="2" ht="24" customHeight="1">
      <c r="AG2" s="8" t="s">
        <v>327</v>
      </c>
    </row>
    <row r="3" spans="7:32" ht="20.25" customHeight="1" thickBot="1">
      <c r="G3" s="10" t="s">
        <v>328</v>
      </c>
      <c r="AF3" s="8" t="s">
        <v>7</v>
      </c>
    </row>
    <row r="4" spans="23:39" ht="2.25" customHeight="1">
      <c r="W4" s="921"/>
      <c r="X4" s="922"/>
      <c r="Y4" s="922"/>
      <c r="Z4" s="922"/>
      <c r="AA4" s="922"/>
      <c r="AB4" s="922"/>
      <c r="AC4" s="922"/>
      <c r="AD4" s="922"/>
      <c r="AE4" s="922"/>
      <c r="AF4" s="922"/>
      <c r="AG4" s="922"/>
      <c r="AH4" s="923"/>
      <c r="AI4" s="922"/>
      <c r="AJ4" s="922"/>
      <c r="AK4" s="922"/>
      <c r="AL4" s="922"/>
      <c r="AM4" s="924"/>
    </row>
    <row r="5" spans="2:39" ht="10.5" customHeight="1">
      <c r="B5" s="8" t="s">
        <v>329</v>
      </c>
      <c r="E5" s="8" t="s">
        <v>7</v>
      </c>
      <c r="W5" s="925"/>
      <c r="X5" s="8" t="s">
        <v>330</v>
      </c>
      <c r="Y5" s="8"/>
      <c r="Z5" s="8"/>
      <c r="AA5" s="8"/>
      <c r="AB5" s="8"/>
      <c r="AC5" s="8"/>
      <c r="AD5" s="8"/>
      <c r="AE5" s="8"/>
      <c r="AF5" s="8"/>
      <c r="AG5" s="8"/>
      <c r="AH5" s="1"/>
      <c r="AI5" s="8" t="s">
        <v>331</v>
      </c>
      <c r="AJ5" s="8"/>
      <c r="AK5" s="8"/>
      <c r="AL5" s="8"/>
      <c r="AM5" s="926"/>
    </row>
    <row r="6" spans="23:39" ht="12" customHeight="1" thickBot="1">
      <c r="W6" s="925"/>
      <c r="X6" s="8" t="s">
        <v>332</v>
      </c>
      <c r="Y6" s="8"/>
      <c r="Z6" s="8"/>
      <c r="AA6" s="8"/>
      <c r="AB6" s="8"/>
      <c r="AC6" s="8"/>
      <c r="AD6" s="8"/>
      <c r="AE6" s="8"/>
      <c r="AF6" s="8"/>
      <c r="AG6" s="8"/>
      <c r="AH6" s="1"/>
      <c r="AI6" s="8" t="s">
        <v>331</v>
      </c>
      <c r="AJ6" s="8"/>
      <c r="AK6" s="8"/>
      <c r="AL6" s="8"/>
      <c r="AM6" s="926"/>
    </row>
    <row r="7" spans="2:39" ht="0.75" customHeight="1">
      <c r="B7" s="921"/>
      <c r="C7" s="922"/>
      <c r="D7" s="922"/>
      <c r="E7" s="922"/>
      <c r="F7" s="923"/>
      <c r="G7" s="922"/>
      <c r="H7" s="922"/>
      <c r="I7" s="924"/>
      <c r="W7" s="925"/>
      <c r="X7" s="8"/>
      <c r="Y7" s="8"/>
      <c r="Z7" s="8"/>
      <c r="AA7" s="8"/>
      <c r="AB7" s="8"/>
      <c r="AC7" s="8"/>
      <c r="AD7" s="8"/>
      <c r="AE7" s="8"/>
      <c r="AF7" s="8"/>
      <c r="AG7" s="8"/>
      <c r="AH7" s="1"/>
      <c r="AI7" s="8"/>
      <c r="AJ7" s="8"/>
      <c r="AK7" s="8"/>
      <c r="AL7" s="8"/>
      <c r="AM7" s="926"/>
    </row>
    <row r="8" spans="2:39" ht="12.75" customHeight="1" thickBot="1">
      <c r="B8" s="927"/>
      <c r="C8" s="928"/>
      <c r="D8" s="928" t="s">
        <v>333</v>
      </c>
      <c r="E8" s="928"/>
      <c r="F8" s="929"/>
      <c r="G8" s="928"/>
      <c r="H8" s="928" t="s">
        <v>334</v>
      </c>
      <c r="I8" s="930"/>
      <c r="W8" s="927"/>
      <c r="X8" s="928" t="s">
        <v>335</v>
      </c>
      <c r="Y8" s="928"/>
      <c r="Z8" s="928"/>
      <c r="AA8" s="928"/>
      <c r="AB8" s="928"/>
      <c r="AC8" s="928"/>
      <c r="AD8" s="928"/>
      <c r="AE8" s="928"/>
      <c r="AF8" s="928"/>
      <c r="AG8" s="928"/>
      <c r="AH8" s="929"/>
      <c r="AI8" s="928" t="s">
        <v>336</v>
      </c>
      <c r="AJ8" s="928"/>
      <c r="AK8" s="928"/>
      <c r="AL8" s="928"/>
      <c r="AM8" s="930"/>
    </row>
    <row r="9" spans="2:39" ht="3" customHeight="1">
      <c r="B9" s="921"/>
      <c r="C9" s="922"/>
      <c r="D9" s="922"/>
      <c r="E9" s="922"/>
      <c r="F9" s="923"/>
      <c r="G9" s="922"/>
      <c r="H9" s="922"/>
      <c r="I9" s="922"/>
      <c r="J9" s="923"/>
      <c r="K9" s="922"/>
      <c r="L9" s="922"/>
      <c r="M9" s="922"/>
      <c r="N9" s="923"/>
      <c r="O9" s="922"/>
      <c r="P9" s="922"/>
      <c r="Q9" s="922"/>
      <c r="R9" s="923"/>
      <c r="S9" s="922"/>
      <c r="T9" s="923"/>
      <c r="U9" s="922"/>
      <c r="V9" s="922"/>
      <c r="W9" s="922"/>
      <c r="X9" s="922"/>
      <c r="Y9" s="923"/>
      <c r="Z9" s="922"/>
      <c r="AA9" s="922"/>
      <c r="AB9" s="922"/>
      <c r="AC9" s="923"/>
      <c r="AD9" s="922"/>
      <c r="AE9" s="922"/>
      <c r="AF9" s="922"/>
      <c r="AG9" s="922"/>
      <c r="AH9" s="922"/>
      <c r="AI9" s="922"/>
      <c r="AJ9" s="922"/>
      <c r="AK9" s="922"/>
      <c r="AL9" s="922"/>
      <c r="AM9" s="924"/>
    </row>
    <row r="10" spans="2:39" ht="12" customHeight="1">
      <c r="B10" s="925"/>
      <c r="C10" s="8" t="s">
        <v>337</v>
      </c>
      <c r="D10" s="8"/>
      <c r="E10" s="8"/>
      <c r="F10" s="1" t="s">
        <v>7</v>
      </c>
      <c r="G10" s="8"/>
      <c r="H10" s="8"/>
      <c r="I10" s="8"/>
      <c r="J10" s="1"/>
      <c r="K10" s="8"/>
      <c r="L10" s="8"/>
      <c r="M10" s="8"/>
      <c r="N10" s="1"/>
      <c r="O10" s="8" t="s">
        <v>338</v>
      </c>
      <c r="P10" s="8"/>
      <c r="Q10" s="8"/>
      <c r="R10" s="1"/>
      <c r="S10" s="8"/>
      <c r="T10" s="1"/>
      <c r="U10" s="8" t="s">
        <v>7</v>
      </c>
      <c r="V10" s="8"/>
      <c r="W10" s="8"/>
      <c r="X10" s="8"/>
      <c r="Y10" s="1"/>
      <c r="Z10" s="8"/>
      <c r="AA10" s="8"/>
      <c r="AB10" s="8"/>
      <c r="AC10" s="1"/>
      <c r="AD10" s="8"/>
      <c r="AE10" s="8"/>
      <c r="AF10" s="8"/>
      <c r="AG10" s="8"/>
      <c r="AH10" s="8"/>
      <c r="AI10" s="8"/>
      <c r="AJ10" s="8" t="s">
        <v>7</v>
      </c>
      <c r="AK10" s="8"/>
      <c r="AL10" s="8"/>
      <c r="AM10" s="926"/>
    </row>
    <row r="11" spans="2:39" ht="12.75" customHeight="1">
      <c r="B11" s="925"/>
      <c r="C11" s="8" t="s">
        <v>7</v>
      </c>
      <c r="D11" s="8"/>
      <c r="E11" s="8"/>
      <c r="F11" s="1"/>
      <c r="G11" s="8"/>
      <c r="H11" s="8"/>
      <c r="I11" s="8"/>
      <c r="J11" s="1"/>
      <c r="K11" s="8"/>
      <c r="L11" s="8"/>
      <c r="M11" s="8"/>
      <c r="N11" s="1"/>
      <c r="O11" s="8" t="s">
        <v>68</v>
      </c>
      <c r="P11" s="8"/>
      <c r="Q11" s="8"/>
      <c r="R11" s="1"/>
      <c r="S11" s="8"/>
      <c r="T11" s="1"/>
      <c r="U11" s="8"/>
      <c r="V11" s="8"/>
      <c r="W11" s="8"/>
      <c r="X11" s="8"/>
      <c r="Y11" s="1"/>
      <c r="Z11" s="8"/>
      <c r="AA11" s="8"/>
      <c r="AB11" s="8"/>
      <c r="AC11" s="1"/>
      <c r="AD11" s="8"/>
      <c r="AE11" s="8"/>
      <c r="AF11" s="8"/>
      <c r="AG11" s="8"/>
      <c r="AH11" s="8"/>
      <c r="AI11" s="8"/>
      <c r="AJ11" s="8"/>
      <c r="AK11" s="8"/>
      <c r="AL11" s="8"/>
      <c r="AM11" s="926"/>
    </row>
    <row r="12" spans="2:39" ht="12.75" customHeight="1">
      <c r="B12" s="925"/>
      <c r="C12" s="8" t="s">
        <v>7</v>
      </c>
      <c r="D12" s="8"/>
      <c r="E12" s="8"/>
      <c r="F12" s="1"/>
      <c r="G12" s="8"/>
      <c r="H12" s="8"/>
      <c r="I12" s="8"/>
      <c r="J12" s="1"/>
      <c r="K12" s="8"/>
      <c r="L12" s="8"/>
      <c r="M12" s="8"/>
      <c r="N12" s="1"/>
      <c r="O12" s="8"/>
      <c r="P12" s="8"/>
      <c r="Q12" s="8"/>
      <c r="R12" s="1"/>
      <c r="S12" s="8"/>
      <c r="T12" s="1"/>
      <c r="U12" s="8"/>
      <c r="V12" s="8"/>
      <c r="W12" s="8"/>
      <c r="X12" s="8"/>
      <c r="Y12" s="1"/>
      <c r="Z12" s="8"/>
      <c r="AA12" s="8"/>
      <c r="AB12" s="8"/>
      <c r="AC12" s="1"/>
      <c r="AD12" s="8"/>
      <c r="AE12" s="8"/>
      <c r="AF12" s="8"/>
      <c r="AG12" s="8"/>
      <c r="AH12" s="8"/>
      <c r="AI12" s="8"/>
      <c r="AJ12" s="8"/>
      <c r="AK12" s="8"/>
      <c r="AL12" s="8"/>
      <c r="AM12" s="926"/>
    </row>
    <row r="13" spans="2:39" ht="10.5" customHeight="1">
      <c r="B13" s="925"/>
      <c r="C13" s="8"/>
      <c r="D13" s="8"/>
      <c r="E13" s="8"/>
      <c r="F13" s="1"/>
      <c r="G13" s="8"/>
      <c r="H13" s="8"/>
      <c r="I13" s="8"/>
      <c r="J13" s="1"/>
      <c r="K13" s="8"/>
      <c r="L13" s="8" t="s">
        <v>339</v>
      </c>
      <c r="M13" s="8"/>
      <c r="N13" s="1"/>
      <c r="O13" s="8"/>
      <c r="P13" s="8"/>
      <c r="Q13" s="8"/>
      <c r="R13" s="1"/>
      <c r="S13" s="8" t="s">
        <v>340</v>
      </c>
      <c r="T13" s="1"/>
      <c r="U13" s="8"/>
      <c r="V13" s="8"/>
      <c r="W13" s="8"/>
      <c r="X13" s="8"/>
      <c r="Y13" s="1"/>
      <c r="Z13" s="8" t="s">
        <v>341</v>
      </c>
      <c r="AA13" s="8"/>
      <c r="AB13" s="8"/>
      <c r="AC13" s="1"/>
      <c r="AD13" s="8"/>
      <c r="AE13" s="8"/>
      <c r="AF13" s="8"/>
      <c r="AG13" s="8"/>
      <c r="AH13" s="8"/>
      <c r="AI13" s="8"/>
      <c r="AJ13" s="8"/>
      <c r="AK13" s="8"/>
      <c r="AL13" s="8"/>
      <c r="AM13" s="926"/>
    </row>
    <row r="14" spans="2:39" ht="12" customHeight="1">
      <c r="B14" s="925"/>
      <c r="C14" s="8"/>
      <c r="D14" s="8"/>
      <c r="E14" s="8"/>
      <c r="F14" s="1"/>
      <c r="G14" s="8"/>
      <c r="H14" s="8"/>
      <c r="I14" s="8"/>
      <c r="J14" s="1"/>
      <c r="K14" s="8"/>
      <c r="L14" s="8"/>
      <c r="M14" s="8"/>
      <c r="N14" s="1"/>
      <c r="O14" s="8"/>
      <c r="P14" s="8"/>
      <c r="Q14" s="8"/>
      <c r="R14" s="1"/>
      <c r="S14" s="8"/>
      <c r="T14" s="1"/>
      <c r="U14" s="8"/>
      <c r="V14" s="8"/>
      <c r="W14" s="8"/>
      <c r="X14" s="8"/>
      <c r="Y14" s="1"/>
      <c r="Z14" s="8"/>
      <c r="AA14" s="8"/>
      <c r="AB14" s="8"/>
      <c r="AC14" s="1"/>
      <c r="AD14" s="8"/>
      <c r="AE14" s="8"/>
      <c r="AF14" s="8"/>
      <c r="AG14" s="8"/>
      <c r="AH14" s="8"/>
      <c r="AI14" s="8"/>
      <c r="AJ14" s="8"/>
      <c r="AK14" s="8"/>
      <c r="AL14" s="8"/>
      <c r="AM14" s="926"/>
    </row>
    <row r="15" spans="2:39" ht="12" customHeight="1">
      <c r="B15" s="925"/>
      <c r="C15" s="8"/>
      <c r="D15" s="8"/>
      <c r="E15" s="8"/>
      <c r="F15" s="1"/>
      <c r="G15" s="8"/>
      <c r="H15" s="8"/>
      <c r="I15" s="8"/>
      <c r="J15" s="1"/>
      <c r="K15" s="8"/>
      <c r="L15" s="8"/>
      <c r="M15" s="8"/>
      <c r="N15" s="1"/>
      <c r="O15" s="8"/>
      <c r="P15" s="8"/>
      <c r="Q15" s="8"/>
      <c r="R15" s="1"/>
      <c r="S15" s="8"/>
      <c r="T15" s="1"/>
      <c r="U15" s="8"/>
      <c r="V15" s="8"/>
      <c r="W15" s="8"/>
      <c r="X15" s="8"/>
      <c r="Y15" s="1"/>
      <c r="Z15" s="8"/>
      <c r="AA15" s="8"/>
      <c r="AB15" s="8"/>
      <c r="AC15" s="1"/>
      <c r="AD15" s="8"/>
      <c r="AE15" s="8"/>
      <c r="AF15" s="8"/>
      <c r="AG15" s="8"/>
      <c r="AH15" s="8"/>
      <c r="AI15" s="8"/>
      <c r="AJ15" s="8"/>
      <c r="AK15" s="8"/>
      <c r="AL15" s="8"/>
      <c r="AM15" s="926"/>
    </row>
    <row r="16" spans="2:39" ht="15" customHeight="1">
      <c r="B16" s="925"/>
      <c r="C16" s="8"/>
      <c r="D16" s="8"/>
      <c r="E16" s="8"/>
      <c r="F16" s="1"/>
      <c r="G16" s="8"/>
      <c r="H16" s="8"/>
      <c r="I16" s="8"/>
      <c r="J16" s="1"/>
      <c r="K16" s="8"/>
      <c r="L16" s="8"/>
      <c r="M16" s="8"/>
      <c r="N16" s="1"/>
      <c r="O16" s="8"/>
      <c r="P16" s="8"/>
      <c r="Q16" s="8"/>
      <c r="R16" s="1"/>
      <c r="S16" s="8"/>
      <c r="T16" s="1"/>
      <c r="U16" s="8"/>
      <c r="V16" s="8"/>
      <c r="W16" s="8"/>
      <c r="X16" s="8"/>
      <c r="Y16" s="1"/>
      <c r="Z16" s="8"/>
      <c r="AA16" s="8"/>
      <c r="AB16" s="8"/>
      <c r="AC16" s="1"/>
      <c r="AD16" s="8"/>
      <c r="AE16" s="8"/>
      <c r="AF16" s="8"/>
      <c r="AG16" s="8"/>
      <c r="AH16" s="8"/>
      <c r="AI16" s="8"/>
      <c r="AJ16" s="8"/>
      <c r="AK16" s="8"/>
      <c r="AL16" s="8"/>
      <c r="AM16" s="926"/>
    </row>
    <row r="17" spans="2:39" ht="2.25" customHeight="1">
      <c r="B17" s="931"/>
      <c r="C17" s="2"/>
      <c r="D17" s="2"/>
      <c r="E17" s="2"/>
      <c r="F17" s="3"/>
      <c r="G17" s="2"/>
      <c r="H17" s="2"/>
      <c r="I17" s="2"/>
      <c r="J17" s="3"/>
      <c r="K17" s="2"/>
      <c r="L17" s="2"/>
      <c r="M17" s="2"/>
      <c r="N17" s="2"/>
      <c r="O17" s="2"/>
      <c r="P17" s="3"/>
      <c r="Q17" s="2"/>
      <c r="R17" s="2"/>
      <c r="S17" s="2"/>
      <c r="T17" s="3"/>
      <c r="U17" s="2"/>
      <c r="V17" s="2"/>
      <c r="W17" s="2"/>
      <c r="X17" s="2"/>
      <c r="Y17" s="2"/>
      <c r="Z17" s="2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3"/>
      <c r="AL17" s="2"/>
      <c r="AM17" s="932"/>
    </row>
    <row r="18" spans="2:39" ht="12" customHeight="1">
      <c r="B18" s="925"/>
      <c r="C18" s="8"/>
      <c r="D18" s="8" t="s">
        <v>333</v>
      </c>
      <c r="E18" s="8"/>
      <c r="F18" s="1"/>
      <c r="G18" s="8" t="s">
        <v>342</v>
      </c>
      <c r="H18" s="8"/>
      <c r="I18" s="8"/>
      <c r="J18" s="1"/>
      <c r="K18" s="8"/>
      <c r="L18" s="8"/>
      <c r="M18" s="8" t="s">
        <v>339</v>
      </c>
      <c r="N18" s="8"/>
      <c r="O18" s="8"/>
      <c r="P18" s="1"/>
      <c r="Q18" s="8" t="s">
        <v>340</v>
      </c>
      <c r="R18" s="8"/>
      <c r="S18" s="8"/>
      <c r="T18" s="1"/>
      <c r="U18" s="8"/>
      <c r="V18" s="8" t="s">
        <v>341</v>
      </c>
      <c r="W18" s="8"/>
      <c r="X18" s="8"/>
      <c r="Y18" s="8"/>
      <c r="Z18" s="8"/>
      <c r="AA18" s="1"/>
      <c r="AB18" s="8"/>
      <c r="AC18" s="8"/>
      <c r="AD18" s="8" t="s">
        <v>343</v>
      </c>
      <c r="AE18" s="8"/>
      <c r="AF18" s="8"/>
      <c r="AG18" s="8"/>
      <c r="AH18" s="8"/>
      <c r="AI18" s="8"/>
      <c r="AJ18" s="8"/>
      <c r="AK18" s="1"/>
      <c r="AL18" s="8"/>
      <c r="AM18" s="926" t="s">
        <v>344</v>
      </c>
    </row>
    <row r="19" spans="2:39" ht="12.75" customHeight="1">
      <c r="B19" s="931"/>
      <c r="C19" s="2" t="s">
        <v>345</v>
      </c>
      <c r="D19" s="2"/>
      <c r="E19" s="2"/>
      <c r="F19" s="3"/>
      <c r="G19" s="2"/>
      <c r="H19" s="2"/>
      <c r="I19" s="2"/>
      <c r="J19" s="3"/>
      <c r="K19" s="2"/>
      <c r="L19" s="2"/>
      <c r="M19" s="2"/>
      <c r="N19" s="2"/>
      <c r="O19" s="2"/>
      <c r="P19" s="3" t="s">
        <v>7</v>
      </c>
      <c r="Q19" s="2"/>
      <c r="R19" s="2"/>
      <c r="S19" s="2"/>
      <c r="T19" s="3" t="s">
        <v>7</v>
      </c>
      <c r="U19" s="2"/>
      <c r="V19" s="2"/>
      <c r="W19" s="2"/>
      <c r="X19" s="2"/>
      <c r="Y19" s="2"/>
      <c r="Z19" s="2"/>
      <c r="AA19" s="3"/>
      <c r="AB19" s="2" t="s">
        <v>7</v>
      </c>
      <c r="AC19" s="2"/>
      <c r="AD19" s="2"/>
      <c r="AE19" s="2"/>
      <c r="AF19" s="2"/>
      <c r="AG19" s="2"/>
      <c r="AH19" s="2"/>
      <c r="AI19" s="2"/>
      <c r="AJ19" s="2"/>
      <c r="AK19" s="3"/>
      <c r="AL19" s="2" t="s">
        <v>346</v>
      </c>
      <c r="AM19" s="932"/>
    </row>
    <row r="20" spans="2:39" ht="12.75" customHeight="1">
      <c r="B20" s="925"/>
      <c r="C20" s="8"/>
      <c r="D20" s="8"/>
      <c r="E20" s="8"/>
      <c r="F20" s="1"/>
      <c r="G20" s="8"/>
      <c r="H20" s="8"/>
      <c r="I20" s="8"/>
      <c r="J20" s="1"/>
      <c r="K20" s="8" t="s">
        <v>347</v>
      </c>
      <c r="L20" s="8"/>
      <c r="M20" s="8"/>
      <c r="N20" s="8"/>
      <c r="O20" s="8"/>
      <c r="P20" s="1"/>
      <c r="Q20" s="8"/>
      <c r="R20" s="8"/>
      <c r="S20" s="8"/>
      <c r="T20" s="1"/>
      <c r="U20" s="8"/>
      <c r="V20" s="8"/>
      <c r="W20" s="8"/>
      <c r="X20" s="8"/>
      <c r="Y20" s="8"/>
      <c r="Z20" s="8"/>
      <c r="AA20" s="1"/>
      <c r="AB20" s="8"/>
      <c r="AC20" s="8"/>
      <c r="AD20" s="8"/>
      <c r="AE20" s="8"/>
      <c r="AF20" s="8"/>
      <c r="AG20" s="8"/>
      <c r="AH20" s="8"/>
      <c r="AI20" s="8"/>
      <c r="AJ20" s="8"/>
      <c r="AK20" s="1"/>
      <c r="AL20" s="8" t="s">
        <v>348</v>
      </c>
      <c r="AM20" s="926"/>
    </row>
    <row r="21" spans="2:39" ht="12.75" customHeight="1">
      <c r="B21" s="925"/>
      <c r="C21" s="8"/>
      <c r="D21" s="8"/>
      <c r="E21" s="8"/>
      <c r="F21" s="1"/>
      <c r="G21" s="8"/>
      <c r="H21" s="8"/>
      <c r="I21" s="8"/>
      <c r="J21" s="1"/>
      <c r="K21" s="8"/>
      <c r="L21" s="8"/>
      <c r="M21" s="8"/>
      <c r="N21" s="8"/>
      <c r="O21" s="8"/>
      <c r="P21" s="1"/>
      <c r="Q21" s="8"/>
      <c r="R21" s="8"/>
      <c r="S21" s="8"/>
      <c r="T21" s="1"/>
      <c r="U21" s="8"/>
      <c r="V21" s="8"/>
      <c r="W21" s="8"/>
      <c r="X21" s="8"/>
      <c r="Y21" s="8"/>
      <c r="Z21" s="8"/>
      <c r="AA21" s="1"/>
      <c r="AB21" s="8"/>
      <c r="AC21" s="8"/>
      <c r="AD21" s="8"/>
      <c r="AE21" s="8"/>
      <c r="AF21" s="8"/>
      <c r="AG21" s="8"/>
      <c r="AH21" s="8"/>
      <c r="AI21" s="8"/>
      <c r="AJ21" s="8"/>
      <c r="AK21" s="1"/>
      <c r="AL21" s="8" t="s">
        <v>349</v>
      </c>
      <c r="AM21" s="926"/>
    </row>
    <row r="22" spans="2:39" ht="26.25" customHeight="1">
      <c r="B22" s="925"/>
      <c r="C22" s="8"/>
      <c r="D22" s="8"/>
      <c r="E22" s="8"/>
      <c r="F22" s="1"/>
      <c r="G22" s="8"/>
      <c r="H22" s="8"/>
      <c r="I22" s="8"/>
      <c r="J22" s="1"/>
      <c r="K22" s="8"/>
      <c r="L22" s="8"/>
      <c r="M22" s="8"/>
      <c r="N22" s="8"/>
      <c r="O22" s="8"/>
      <c r="P22" s="1"/>
      <c r="Q22" s="8"/>
      <c r="R22" s="8"/>
      <c r="S22" s="8"/>
      <c r="T22" s="1"/>
      <c r="U22" s="8"/>
      <c r="V22" s="8"/>
      <c r="W22" s="8"/>
      <c r="X22" s="8"/>
      <c r="Y22" s="8"/>
      <c r="Z22" s="8"/>
      <c r="AA22" s="1"/>
      <c r="AB22" s="8"/>
      <c r="AC22" s="8"/>
      <c r="AD22" s="8"/>
      <c r="AE22" s="8"/>
      <c r="AF22" s="8"/>
      <c r="AG22" s="8"/>
      <c r="AH22" s="8"/>
      <c r="AI22" s="8"/>
      <c r="AJ22" s="8"/>
      <c r="AK22" s="1"/>
      <c r="AL22" s="8" t="s">
        <v>7</v>
      </c>
      <c r="AM22" s="926"/>
    </row>
    <row r="23" spans="2:39" ht="12.75" customHeight="1">
      <c r="B23" s="931"/>
      <c r="C23" s="2"/>
      <c r="D23" s="2"/>
      <c r="E23" s="2"/>
      <c r="F23" s="3"/>
      <c r="G23" s="2"/>
      <c r="H23" s="2"/>
      <c r="I23" s="2"/>
      <c r="J23" s="3"/>
      <c r="K23" s="2"/>
      <c r="L23" s="2"/>
      <c r="M23" s="2"/>
      <c r="N23" s="2"/>
      <c r="O23" s="2"/>
      <c r="P23" s="3"/>
      <c r="Q23" s="2"/>
      <c r="R23" s="2"/>
      <c r="S23" s="2"/>
      <c r="T23" s="3"/>
      <c r="U23" s="2"/>
      <c r="V23" s="2"/>
      <c r="W23" s="2"/>
      <c r="X23" s="2"/>
      <c r="Y23" s="2"/>
      <c r="Z23" s="2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3"/>
      <c r="AL23" s="2"/>
      <c r="AM23" s="932"/>
    </row>
    <row r="24" spans="2:39" ht="12.75" customHeight="1">
      <c r="B24" s="925"/>
      <c r="C24" s="8" t="s">
        <v>350</v>
      </c>
      <c r="D24" s="8"/>
      <c r="E24" s="8"/>
      <c r="F24" s="1"/>
      <c r="G24" s="8"/>
      <c r="H24" s="8"/>
      <c r="I24" s="8"/>
      <c r="J24" s="1"/>
      <c r="K24" s="8"/>
      <c r="L24" s="8"/>
      <c r="M24" s="8"/>
      <c r="N24" s="8"/>
      <c r="O24" s="8"/>
      <c r="P24" s="1"/>
      <c r="Q24" s="8"/>
      <c r="R24" s="8"/>
      <c r="S24" s="8"/>
      <c r="T24" s="1"/>
      <c r="U24" s="8"/>
      <c r="V24" s="8"/>
      <c r="W24" s="8"/>
      <c r="X24" s="8"/>
      <c r="Y24" s="8"/>
      <c r="Z24" s="8"/>
      <c r="AA24" s="1"/>
      <c r="AB24" s="8"/>
      <c r="AC24" s="8"/>
      <c r="AD24" s="8"/>
      <c r="AE24" s="8"/>
      <c r="AF24" s="8"/>
      <c r="AG24" s="8"/>
      <c r="AH24" s="8"/>
      <c r="AI24" s="8"/>
      <c r="AJ24" s="8"/>
      <c r="AK24" s="1"/>
      <c r="AL24" s="8"/>
      <c r="AM24" s="926"/>
    </row>
    <row r="25" spans="2:39" ht="39" customHeight="1">
      <c r="B25" s="925"/>
      <c r="C25" s="8"/>
      <c r="D25" s="8"/>
      <c r="E25" s="8"/>
      <c r="F25" s="1"/>
      <c r="G25" s="8"/>
      <c r="H25" s="8"/>
      <c r="I25" s="8"/>
      <c r="J25" s="1"/>
      <c r="K25" s="8"/>
      <c r="L25" s="8"/>
      <c r="M25" s="8"/>
      <c r="N25" s="8"/>
      <c r="O25" s="8"/>
      <c r="P25" s="1"/>
      <c r="Q25" s="8"/>
      <c r="R25" s="8"/>
      <c r="S25" s="8"/>
      <c r="T25" s="1"/>
      <c r="U25" s="8"/>
      <c r="V25" s="8"/>
      <c r="W25" s="8"/>
      <c r="X25" s="8"/>
      <c r="Y25" s="8"/>
      <c r="Z25" s="8"/>
      <c r="AA25" s="1"/>
      <c r="AB25" s="8"/>
      <c r="AC25" s="8"/>
      <c r="AD25" s="8"/>
      <c r="AE25" s="8"/>
      <c r="AF25" s="8"/>
      <c r="AG25" s="8"/>
      <c r="AH25" s="8"/>
      <c r="AI25" s="8"/>
      <c r="AJ25" s="8"/>
      <c r="AK25" s="1"/>
      <c r="AL25" s="8"/>
      <c r="AM25" s="926"/>
    </row>
    <row r="26" spans="2:39" ht="12.75" customHeight="1">
      <c r="B26" s="931"/>
      <c r="C26" s="2"/>
      <c r="D26" s="2"/>
      <c r="E26" s="2"/>
      <c r="F26" s="3"/>
      <c r="G26" s="2"/>
      <c r="H26" s="2"/>
      <c r="I26" s="2"/>
      <c r="J26" s="3"/>
      <c r="K26" s="2"/>
      <c r="L26" s="2"/>
      <c r="M26" s="2"/>
      <c r="N26" s="2"/>
      <c r="O26" s="2"/>
      <c r="P26" s="3"/>
      <c r="Q26" s="2"/>
      <c r="R26" s="2"/>
      <c r="S26" s="2"/>
      <c r="T26" s="3"/>
      <c r="U26" s="2"/>
      <c r="V26" s="2"/>
      <c r="W26" s="2"/>
      <c r="X26" s="2"/>
      <c r="Y26" s="2"/>
      <c r="Z26" s="2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3"/>
      <c r="AL26" s="2"/>
      <c r="AM26" s="932"/>
    </row>
    <row r="27" spans="2:39" ht="12.75" customHeight="1">
      <c r="B27" s="925"/>
      <c r="C27" s="8" t="s">
        <v>341</v>
      </c>
      <c r="D27" s="8"/>
      <c r="E27" s="8"/>
      <c r="F27" s="1"/>
      <c r="G27" s="8"/>
      <c r="H27" s="8"/>
      <c r="I27" s="8"/>
      <c r="J27" s="1"/>
      <c r="K27" s="8"/>
      <c r="L27" s="8"/>
      <c r="M27" s="8"/>
      <c r="N27" s="8"/>
      <c r="O27" s="8"/>
      <c r="P27" s="1"/>
      <c r="Q27" s="8"/>
      <c r="R27" s="8"/>
      <c r="S27" s="8"/>
      <c r="T27" s="1"/>
      <c r="U27" s="8"/>
      <c r="V27" s="8"/>
      <c r="W27" s="8"/>
      <c r="X27" s="8"/>
      <c r="Y27" s="8"/>
      <c r="Z27" s="8"/>
      <c r="AA27" s="1"/>
      <c r="AB27" s="8"/>
      <c r="AC27" s="8"/>
      <c r="AD27" s="8"/>
      <c r="AE27" s="8"/>
      <c r="AF27" s="8"/>
      <c r="AG27" s="8"/>
      <c r="AH27" s="8"/>
      <c r="AI27" s="8"/>
      <c r="AJ27" s="8"/>
      <c r="AK27" s="1"/>
      <c r="AL27" s="8"/>
      <c r="AM27" s="926"/>
    </row>
    <row r="28" spans="2:39" ht="39" customHeight="1">
      <c r="B28" s="925"/>
      <c r="C28" s="8"/>
      <c r="D28" s="8"/>
      <c r="E28" s="8"/>
      <c r="F28" s="1"/>
      <c r="G28" s="8"/>
      <c r="H28" s="8"/>
      <c r="I28" s="8"/>
      <c r="J28" s="1"/>
      <c r="K28" s="8"/>
      <c r="L28" s="8"/>
      <c r="M28" s="8"/>
      <c r="N28" s="8"/>
      <c r="O28" s="8"/>
      <c r="P28" s="1"/>
      <c r="Q28" s="8"/>
      <c r="R28" s="8"/>
      <c r="S28" s="8"/>
      <c r="T28" s="1"/>
      <c r="U28" s="8"/>
      <c r="V28" s="8"/>
      <c r="W28" s="8"/>
      <c r="X28" s="8"/>
      <c r="Y28" s="8"/>
      <c r="Z28" s="8"/>
      <c r="AA28" s="1"/>
      <c r="AB28" s="8"/>
      <c r="AC28" s="8"/>
      <c r="AD28" s="8"/>
      <c r="AE28" s="8"/>
      <c r="AF28" s="8"/>
      <c r="AG28" s="8"/>
      <c r="AH28" s="8"/>
      <c r="AI28" s="8"/>
      <c r="AJ28" s="8"/>
      <c r="AK28" s="1"/>
      <c r="AL28" s="8" t="s">
        <v>351</v>
      </c>
      <c r="AM28" s="926"/>
    </row>
    <row r="29" spans="2:39" ht="183.75" customHeight="1" thickBot="1">
      <c r="B29" s="933"/>
      <c r="C29" s="934"/>
      <c r="D29" s="934"/>
      <c r="E29" s="934"/>
      <c r="F29" s="935"/>
      <c r="G29" s="934"/>
      <c r="H29" s="934"/>
      <c r="I29" s="934"/>
      <c r="J29" s="935"/>
      <c r="K29" s="934"/>
      <c r="L29" s="934"/>
      <c r="M29" s="934"/>
      <c r="N29" s="934"/>
      <c r="O29" s="934"/>
      <c r="P29" s="935"/>
      <c r="Q29" s="934"/>
      <c r="R29" s="934"/>
      <c r="S29" s="934"/>
      <c r="T29" s="935"/>
      <c r="U29" s="934"/>
      <c r="V29" s="934"/>
      <c r="W29" s="934"/>
      <c r="X29" s="934"/>
      <c r="Y29" s="934"/>
      <c r="Z29" s="934"/>
      <c r="AA29" s="935"/>
      <c r="AB29" s="934"/>
      <c r="AC29" s="934"/>
      <c r="AD29" s="934"/>
      <c r="AE29" s="934"/>
      <c r="AF29" s="934"/>
      <c r="AG29" s="934"/>
      <c r="AH29" s="934"/>
      <c r="AI29" s="934"/>
      <c r="AJ29" s="934"/>
      <c r="AK29" s="935"/>
      <c r="AL29" s="934"/>
      <c r="AM29" s="936"/>
    </row>
    <row r="30" ht="27" customHeight="1"/>
    <row r="31" ht="12" customHeight="1">
      <c r="I31" s="8"/>
    </row>
    <row r="32" ht="26.25" customHeight="1">
      <c r="AE32" s="8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M40"/>
  <sheetViews>
    <sheetView zoomScalePageLayoutView="0" workbookViewId="0" topLeftCell="A1">
      <selection activeCell="AR12" sqref="AR12"/>
    </sheetView>
  </sheetViews>
  <sheetFormatPr defaultColWidth="4.00390625" defaultRowHeight="12"/>
  <cols>
    <col min="1" max="1" width="8.625" style="0" customWidth="1"/>
    <col min="2" max="2" width="0.6171875" style="0" customWidth="1"/>
    <col min="3" max="3" width="18.50390625" style="0" customWidth="1"/>
    <col min="4" max="4" width="1.37890625" style="0" customWidth="1"/>
    <col min="5" max="5" width="22.625" style="0" customWidth="1"/>
    <col min="6" max="6" width="16.625" style="0" customWidth="1"/>
    <col min="7" max="7" width="2.875" style="0" customWidth="1"/>
    <col min="8" max="8" width="16.875" style="0" customWidth="1"/>
    <col min="9" max="9" width="6.50390625" style="0" customWidth="1"/>
    <col min="10" max="10" width="0.12890625" style="0" customWidth="1"/>
    <col min="11" max="11" width="1.4921875" style="0" customWidth="1"/>
    <col min="12" max="12" width="0.6171875" style="0" customWidth="1"/>
    <col min="13" max="13" width="4.125" style="0" customWidth="1"/>
    <col min="14" max="14" width="0.875" style="0" customWidth="1"/>
    <col min="15" max="15" width="2.625" style="0" customWidth="1"/>
    <col min="16" max="16" width="4.00390625" style="0" customWidth="1"/>
    <col min="17" max="17" width="3.00390625" style="0" customWidth="1"/>
    <col min="18" max="18" width="1.37890625" style="0" customWidth="1"/>
    <col min="19" max="19" width="5.125" style="0" customWidth="1"/>
    <col min="20" max="20" width="1.37890625" style="0" customWidth="1"/>
    <col min="21" max="21" width="5.50390625" style="0" customWidth="1"/>
    <col min="22" max="22" width="3.625" style="0" customWidth="1"/>
    <col min="23" max="24" width="2.625" style="0" customWidth="1"/>
    <col min="25" max="25" width="2.375" style="0" customWidth="1"/>
    <col min="26" max="26" width="0.5" style="0" customWidth="1"/>
    <col min="27" max="27" width="0.12890625" style="0" customWidth="1"/>
    <col min="28" max="28" width="4.875" style="0" customWidth="1"/>
    <col min="29" max="29" width="1.4921875" style="0" customWidth="1"/>
    <col min="30" max="30" width="0.5" style="0" customWidth="1"/>
    <col min="31" max="31" width="0.6171875" style="0" customWidth="1"/>
    <col min="32" max="32" width="5.125" style="0" customWidth="1"/>
    <col min="33" max="33" width="2.625" style="0" customWidth="1"/>
    <col min="34" max="34" width="0.875" style="0" customWidth="1"/>
    <col min="35" max="35" width="1.37890625" style="0" customWidth="1"/>
    <col min="36" max="36" width="0.5" style="0" customWidth="1"/>
    <col min="37" max="37" width="0.875" style="0" customWidth="1"/>
    <col min="38" max="38" width="7.00390625" style="0" customWidth="1"/>
    <col min="39" max="39" width="14.00390625" style="0" customWidth="1"/>
  </cols>
  <sheetData>
    <row r="1" ht="15" customHeight="1"/>
    <row r="2" ht="24" customHeight="1">
      <c r="AG2" s="8" t="s">
        <v>327</v>
      </c>
    </row>
    <row r="3" spans="7:32" ht="20.25" customHeight="1" thickBot="1">
      <c r="G3" s="10" t="s">
        <v>352</v>
      </c>
      <c r="AF3" s="8" t="s">
        <v>7</v>
      </c>
    </row>
    <row r="4" spans="23:39" ht="2.25" customHeight="1">
      <c r="W4" s="921"/>
      <c r="X4" s="922"/>
      <c r="Y4" s="922"/>
      <c r="Z4" s="922"/>
      <c r="AA4" s="922"/>
      <c r="AB4" s="922"/>
      <c r="AC4" s="922"/>
      <c r="AD4" s="922"/>
      <c r="AE4" s="922"/>
      <c r="AF4" s="922"/>
      <c r="AG4" s="922"/>
      <c r="AH4" s="923"/>
      <c r="AI4" s="922"/>
      <c r="AJ4" s="922"/>
      <c r="AK4" s="922"/>
      <c r="AL4" s="922"/>
      <c r="AM4" s="924"/>
    </row>
    <row r="5" spans="2:39" ht="10.5" customHeight="1">
      <c r="B5" s="8" t="s">
        <v>349</v>
      </c>
      <c r="E5" s="8" t="s">
        <v>346</v>
      </c>
      <c r="W5" s="925"/>
      <c r="X5" s="8" t="s">
        <v>330</v>
      </c>
      <c r="Y5" s="8"/>
      <c r="Z5" s="8"/>
      <c r="AA5" s="8"/>
      <c r="AB5" s="8"/>
      <c r="AC5" s="8"/>
      <c r="AD5" s="8"/>
      <c r="AE5" s="8"/>
      <c r="AF5" s="8"/>
      <c r="AG5" s="8"/>
      <c r="AH5" s="1"/>
      <c r="AI5" s="8" t="s">
        <v>331</v>
      </c>
      <c r="AJ5" s="8"/>
      <c r="AK5" s="8"/>
      <c r="AL5" s="8"/>
      <c r="AM5" s="926"/>
    </row>
    <row r="6" spans="23:39" ht="12" customHeight="1" thickBot="1">
      <c r="W6" s="925"/>
      <c r="X6" s="8" t="s">
        <v>332</v>
      </c>
      <c r="Y6" s="8"/>
      <c r="Z6" s="8"/>
      <c r="AA6" s="8"/>
      <c r="AB6" s="8"/>
      <c r="AC6" s="8"/>
      <c r="AD6" s="8"/>
      <c r="AE6" s="8"/>
      <c r="AF6" s="8"/>
      <c r="AG6" s="8"/>
      <c r="AH6" s="1"/>
      <c r="AI6" s="8" t="s">
        <v>331</v>
      </c>
      <c r="AJ6" s="8"/>
      <c r="AK6" s="8"/>
      <c r="AL6" s="8"/>
      <c r="AM6" s="926"/>
    </row>
    <row r="7" spans="2:39" ht="0.75" customHeight="1">
      <c r="B7" s="921"/>
      <c r="C7" s="922"/>
      <c r="D7" s="922"/>
      <c r="E7" s="922"/>
      <c r="F7" s="923"/>
      <c r="G7" s="922"/>
      <c r="H7" s="922"/>
      <c r="I7" s="924"/>
      <c r="W7" s="925"/>
      <c r="X7" s="8"/>
      <c r="Y7" s="8"/>
      <c r="Z7" s="8"/>
      <c r="AA7" s="8"/>
      <c r="AB7" s="8"/>
      <c r="AC7" s="8"/>
      <c r="AD7" s="8"/>
      <c r="AE7" s="8"/>
      <c r="AF7" s="8"/>
      <c r="AG7" s="8"/>
      <c r="AH7" s="1"/>
      <c r="AI7" s="8"/>
      <c r="AJ7" s="8"/>
      <c r="AK7" s="8"/>
      <c r="AL7" s="8"/>
      <c r="AM7" s="926"/>
    </row>
    <row r="8" spans="2:39" ht="12.75" customHeight="1" thickBot="1">
      <c r="B8" s="927"/>
      <c r="C8" s="928"/>
      <c r="D8" s="928" t="s">
        <v>333</v>
      </c>
      <c r="E8" s="928"/>
      <c r="F8" s="929"/>
      <c r="G8" s="928"/>
      <c r="H8" s="928" t="s">
        <v>334</v>
      </c>
      <c r="I8" s="930"/>
      <c r="W8" s="927"/>
      <c r="X8" s="928" t="s">
        <v>335</v>
      </c>
      <c r="Y8" s="928"/>
      <c r="Z8" s="928"/>
      <c r="AA8" s="928"/>
      <c r="AB8" s="928"/>
      <c r="AC8" s="928"/>
      <c r="AD8" s="928"/>
      <c r="AE8" s="928"/>
      <c r="AF8" s="928"/>
      <c r="AG8" s="928"/>
      <c r="AH8" s="929"/>
      <c r="AI8" s="928" t="s">
        <v>336</v>
      </c>
      <c r="AJ8" s="928"/>
      <c r="AK8" s="928"/>
      <c r="AL8" s="928"/>
      <c r="AM8" s="930"/>
    </row>
    <row r="9" spans="2:39" ht="3" customHeight="1">
      <c r="B9" s="921"/>
      <c r="C9" s="922"/>
      <c r="D9" s="922"/>
      <c r="E9" s="922"/>
      <c r="F9" s="923"/>
      <c r="G9" s="922"/>
      <c r="H9" s="922"/>
      <c r="I9" s="922"/>
      <c r="J9" s="923"/>
      <c r="K9" s="922"/>
      <c r="L9" s="922"/>
      <c r="M9" s="922"/>
      <c r="N9" s="923"/>
      <c r="O9" s="922"/>
      <c r="P9" s="922"/>
      <c r="Q9" s="922"/>
      <c r="R9" s="923"/>
      <c r="S9" s="922"/>
      <c r="T9" s="923"/>
      <c r="U9" s="922"/>
      <c r="V9" s="922"/>
      <c r="W9" s="922"/>
      <c r="X9" s="922"/>
      <c r="Y9" s="923"/>
      <c r="Z9" s="922"/>
      <c r="AA9" s="922"/>
      <c r="AB9" s="922"/>
      <c r="AC9" s="923"/>
      <c r="AD9" s="922"/>
      <c r="AE9" s="922"/>
      <c r="AF9" s="922"/>
      <c r="AG9" s="922"/>
      <c r="AH9" s="922"/>
      <c r="AI9" s="922"/>
      <c r="AJ9" s="922"/>
      <c r="AK9" s="922"/>
      <c r="AL9" s="922"/>
      <c r="AM9" s="924"/>
    </row>
    <row r="10" spans="2:39" ht="12" customHeight="1">
      <c r="B10" s="925"/>
      <c r="C10" s="8" t="s">
        <v>345</v>
      </c>
      <c r="D10" s="8"/>
      <c r="E10" s="8"/>
      <c r="F10" s="1" t="s">
        <v>353</v>
      </c>
      <c r="G10" s="8"/>
      <c r="H10" s="8"/>
      <c r="I10" s="8"/>
      <c r="J10" s="1"/>
      <c r="K10" s="8"/>
      <c r="L10" s="8"/>
      <c r="M10" s="8"/>
      <c r="N10" s="1"/>
      <c r="O10" s="8" t="s">
        <v>347</v>
      </c>
      <c r="P10" s="8"/>
      <c r="Q10" s="8"/>
      <c r="R10" s="1"/>
      <c r="S10" s="8"/>
      <c r="T10" s="1"/>
      <c r="U10" s="8" t="s">
        <v>7</v>
      </c>
      <c r="V10" s="8"/>
      <c r="W10" s="8"/>
      <c r="X10" s="8"/>
      <c r="Y10" s="1"/>
      <c r="Z10" s="8"/>
      <c r="AA10" s="8"/>
      <c r="AB10" s="8"/>
      <c r="AC10" s="1"/>
      <c r="AD10" s="8"/>
      <c r="AE10" s="8"/>
      <c r="AF10" s="8"/>
      <c r="AG10" s="8"/>
      <c r="AH10" s="8"/>
      <c r="AI10" s="8"/>
      <c r="AJ10" s="8" t="s">
        <v>7</v>
      </c>
      <c r="AK10" s="8"/>
      <c r="AL10" s="8"/>
      <c r="AM10" s="926"/>
    </row>
    <row r="11" spans="2:39" ht="12.75" customHeight="1">
      <c r="B11" s="925"/>
      <c r="C11" s="8" t="s">
        <v>7</v>
      </c>
      <c r="D11" s="8"/>
      <c r="E11" s="8"/>
      <c r="F11" s="1" t="s">
        <v>7</v>
      </c>
      <c r="G11" s="8"/>
      <c r="H11" s="8"/>
      <c r="I11" s="8"/>
      <c r="J11" s="1"/>
      <c r="K11" s="8"/>
      <c r="L11" s="8"/>
      <c r="M11" s="8"/>
      <c r="N11" s="1"/>
      <c r="O11" s="8" t="s">
        <v>68</v>
      </c>
      <c r="P11" s="8"/>
      <c r="Q11" s="8"/>
      <c r="R11" s="1"/>
      <c r="S11" s="8"/>
      <c r="T11" s="1"/>
      <c r="U11" s="8"/>
      <c r="V11" s="8"/>
      <c r="W11" s="8"/>
      <c r="X11" s="8"/>
      <c r="Y11" s="1"/>
      <c r="Z11" s="8"/>
      <c r="AA11" s="8"/>
      <c r="AB11" s="8"/>
      <c r="AC11" s="1"/>
      <c r="AD11" s="8"/>
      <c r="AE11" s="8"/>
      <c r="AF11" s="8"/>
      <c r="AG11" s="8"/>
      <c r="AH11" s="8"/>
      <c r="AI11" s="8"/>
      <c r="AJ11" s="8"/>
      <c r="AK11" s="8"/>
      <c r="AL11" s="8"/>
      <c r="AM11" s="926"/>
    </row>
    <row r="12" spans="2:39" ht="12.75" customHeight="1">
      <c r="B12" s="925"/>
      <c r="C12" s="8" t="s">
        <v>7</v>
      </c>
      <c r="D12" s="8"/>
      <c r="E12" s="8"/>
      <c r="F12" s="1" t="s">
        <v>7</v>
      </c>
      <c r="G12" s="8"/>
      <c r="H12" s="8"/>
      <c r="I12" s="8"/>
      <c r="J12" s="1"/>
      <c r="K12" s="8"/>
      <c r="L12" s="8"/>
      <c r="M12" s="8"/>
      <c r="N12" s="1"/>
      <c r="O12" s="8"/>
      <c r="P12" s="8"/>
      <c r="Q12" s="8"/>
      <c r="R12" s="1"/>
      <c r="S12" s="8"/>
      <c r="T12" s="1"/>
      <c r="U12" s="8"/>
      <c r="V12" s="8"/>
      <c r="W12" s="8"/>
      <c r="X12" s="8"/>
      <c r="Y12" s="1"/>
      <c r="Z12" s="8"/>
      <c r="AA12" s="8"/>
      <c r="AB12" s="8"/>
      <c r="AC12" s="1"/>
      <c r="AD12" s="8"/>
      <c r="AE12" s="8"/>
      <c r="AF12" s="8"/>
      <c r="AG12" s="8"/>
      <c r="AH12" s="8"/>
      <c r="AI12" s="8"/>
      <c r="AJ12" s="8"/>
      <c r="AK12" s="8"/>
      <c r="AL12" s="8"/>
      <c r="AM12" s="926"/>
    </row>
    <row r="13" spans="2:39" ht="10.5" customHeight="1">
      <c r="B13" s="925"/>
      <c r="C13" s="8"/>
      <c r="D13" s="8"/>
      <c r="E13" s="8"/>
      <c r="F13" s="1" t="s">
        <v>7</v>
      </c>
      <c r="G13" s="8"/>
      <c r="H13" s="8"/>
      <c r="I13" s="8"/>
      <c r="J13" s="1"/>
      <c r="K13" s="8"/>
      <c r="L13" s="8" t="s">
        <v>339</v>
      </c>
      <c r="M13" s="8"/>
      <c r="N13" s="1"/>
      <c r="O13" s="8"/>
      <c r="P13" s="8"/>
      <c r="Q13" s="8"/>
      <c r="R13" s="1"/>
      <c r="S13" s="8" t="s">
        <v>340</v>
      </c>
      <c r="T13" s="1"/>
      <c r="U13" s="8"/>
      <c r="V13" s="8"/>
      <c r="W13" s="8"/>
      <c r="X13" s="8"/>
      <c r="Y13" s="1"/>
      <c r="Z13" s="8" t="s">
        <v>341</v>
      </c>
      <c r="AA13" s="8"/>
      <c r="AB13" s="8"/>
      <c r="AC13" s="1"/>
      <c r="AD13" s="8"/>
      <c r="AE13" s="8"/>
      <c r="AF13" s="8"/>
      <c r="AG13" s="8"/>
      <c r="AH13" s="8"/>
      <c r="AI13" s="8"/>
      <c r="AJ13" s="8"/>
      <c r="AK13" s="8"/>
      <c r="AL13" s="8"/>
      <c r="AM13" s="926"/>
    </row>
    <row r="14" spans="2:39" ht="12" customHeight="1">
      <c r="B14" s="925"/>
      <c r="C14" s="8"/>
      <c r="D14" s="8"/>
      <c r="E14" s="8"/>
      <c r="F14" s="1" t="s">
        <v>7</v>
      </c>
      <c r="G14" s="8"/>
      <c r="H14" s="8"/>
      <c r="I14" s="8"/>
      <c r="J14" s="1"/>
      <c r="K14" s="8"/>
      <c r="L14" s="8"/>
      <c r="M14" s="8"/>
      <c r="N14" s="1"/>
      <c r="O14" s="8"/>
      <c r="P14" s="8"/>
      <c r="Q14" s="8"/>
      <c r="R14" s="1"/>
      <c r="S14" s="8"/>
      <c r="T14" s="1"/>
      <c r="U14" s="8"/>
      <c r="V14" s="8"/>
      <c r="W14" s="8"/>
      <c r="X14" s="8"/>
      <c r="Y14" s="1"/>
      <c r="Z14" s="8"/>
      <c r="AA14" s="8"/>
      <c r="AB14" s="8"/>
      <c r="AC14" s="1"/>
      <c r="AD14" s="8"/>
      <c r="AE14" s="8"/>
      <c r="AF14" s="8"/>
      <c r="AG14" s="8"/>
      <c r="AH14" s="8"/>
      <c r="AI14" s="8"/>
      <c r="AJ14" s="8"/>
      <c r="AK14" s="8"/>
      <c r="AL14" s="8"/>
      <c r="AM14" s="926"/>
    </row>
    <row r="15" spans="2:39" ht="12" customHeight="1">
      <c r="B15" s="925"/>
      <c r="C15" s="8"/>
      <c r="D15" s="8"/>
      <c r="E15" s="8"/>
      <c r="F15" s="1" t="s">
        <v>7</v>
      </c>
      <c r="G15" s="8"/>
      <c r="H15" s="8"/>
      <c r="I15" s="8"/>
      <c r="J15" s="1"/>
      <c r="K15" s="8"/>
      <c r="L15" s="8"/>
      <c r="M15" s="8"/>
      <c r="N15" s="1"/>
      <c r="O15" s="8"/>
      <c r="P15" s="8"/>
      <c r="Q15" s="8"/>
      <c r="R15" s="1"/>
      <c r="S15" s="8"/>
      <c r="T15" s="1"/>
      <c r="U15" s="8"/>
      <c r="V15" s="8"/>
      <c r="W15" s="8"/>
      <c r="X15" s="8"/>
      <c r="Y15" s="1"/>
      <c r="Z15" s="8"/>
      <c r="AA15" s="8"/>
      <c r="AB15" s="8"/>
      <c r="AC15" s="1"/>
      <c r="AD15" s="8"/>
      <c r="AE15" s="8"/>
      <c r="AF15" s="8"/>
      <c r="AG15" s="8"/>
      <c r="AH15" s="8"/>
      <c r="AI15" s="8"/>
      <c r="AJ15" s="8"/>
      <c r="AK15" s="8"/>
      <c r="AL15" s="8"/>
      <c r="AM15" s="926"/>
    </row>
    <row r="16" spans="2:39" ht="15" customHeight="1">
      <c r="B16" s="925"/>
      <c r="C16" s="8"/>
      <c r="D16" s="8"/>
      <c r="E16" s="8"/>
      <c r="F16" s="1" t="s">
        <v>7</v>
      </c>
      <c r="G16" s="8"/>
      <c r="H16" s="8"/>
      <c r="I16" s="8"/>
      <c r="J16" s="1"/>
      <c r="K16" s="8"/>
      <c r="L16" s="8"/>
      <c r="M16" s="8"/>
      <c r="N16" s="1"/>
      <c r="O16" s="8"/>
      <c r="P16" s="8"/>
      <c r="Q16" s="8"/>
      <c r="R16" s="1"/>
      <c r="S16" s="8"/>
      <c r="T16" s="1"/>
      <c r="U16" s="8"/>
      <c r="V16" s="8"/>
      <c r="W16" s="8"/>
      <c r="X16" s="8"/>
      <c r="Y16" s="1"/>
      <c r="Z16" s="8"/>
      <c r="AA16" s="8"/>
      <c r="AB16" s="8"/>
      <c r="AC16" s="1"/>
      <c r="AD16" s="8"/>
      <c r="AE16" s="8"/>
      <c r="AF16" s="8"/>
      <c r="AG16" s="8"/>
      <c r="AH16" s="8"/>
      <c r="AI16" s="8"/>
      <c r="AJ16" s="8"/>
      <c r="AK16" s="8"/>
      <c r="AL16" s="8"/>
      <c r="AM16" s="926"/>
    </row>
    <row r="17" spans="2:39" ht="2.25" customHeight="1">
      <c r="B17" s="931"/>
      <c r="C17" s="2"/>
      <c r="D17" s="2"/>
      <c r="E17" s="2"/>
      <c r="F17" s="3"/>
      <c r="G17" s="2"/>
      <c r="H17" s="2"/>
      <c r="I17" s="2"/>
      <c r="J17" s="3"/>
      <c r="K17" s="2"/>
      <c r="L17" s="2"/>
      <c r="M17" s="2"/>
      <c r="N17" s="2"/>
      <c r="O17" s="2"/>
      <c r="P17" s="3"/>
      <c r="Q17" s="2"/>
      <c r="R17" s="2"/>
      <c r="S17" s="2"/>
      <c r="T17" s="3"/>
      <c r="U17" s="2"/>
      <c r="V17" s="2"/>
      <c r="W17" s="2"/>
      <c r="X17" s="2"/>
      <c r="Y17" s="2"/>
      <c r="Z17" s="2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3"/>
      <c r="AL17" s="2"/>
      <c r="AM17" s="932"/>
    </row>
    <row r="18" spans="2:39" ht="12" customHeight="1">
      <c r="B18" s="925"/>
      <c r="C18" s="8"/>
      <c r="D18" s="8" t="s">
        <v>333</v>
      </c>
      <c r="E18" s="8"/>
      <c r="F18" s="1"/>
      <c r="G18" s="8" t="s">
        <v>342</v>
      </c>
      <c r="H18" s="8"/>
      <c r="I18" s="8"/>
      <c r="J18" s="1"/>
      <c r="K18" s="8"/>
      <c r="L18" s="8"/>
      <c r="M18" s="8" t="s">
        <v>339</v>
      </c>
      <c r="N18" s="8"/>
      <c r="O18" s="8"/>
      <c r="P18" s="1"/>
      <c r="Q18" s="8" t="s">
        <v>340</v>
      </c>
      <c r="R18" s="8"/>
      <c r="S18" s="8"/>
      <c r="T18" s="1"/>
      <c r="U18" s="8"/>
      <c r="V18" s="8" t="s">
        <v>341</v>
      </c>
      <c r="W18" s="8"/>
      <c r="X18" s="8"/>
      <c r="Y18" s="8"/>
      <c r="Z18" s="8"/>
      <c r="AA18" s="1"/>
      <c r="AB18" s="8"/>
      <c r="AC18" s="8"/>
      <c r="AD18" s="8" t="s">
        <v>343</v>
      </c>
      <c r="AE18" s="8"/>
      <c r="AF18" s="8"/>
      <c r="AG18" s="8"/>
      <c r="AH18" s="8"/>
      <c r="AI18" s="8"/>
      <c r="AJ18" s="8"/>
      <c r="AK18" s="1"/>
      <c r="AL18" s="8"/>
      <c r="AM18" s="926" t="s">
        <v>344</v>
      </c>
    </row>
    <row r="19" spans="2:39" ht="12.75" customHeight="1">
      <c r="B19" s="931"/>
      <c r="C19" s="2" t="s">
        <v>354</v>
      </c>
      <c r="D19" s="2"/>
      <c r="E19" s="2"/>
      <c r="F19" s="3"/>
      <c r="G19" s="2"/>
      <c r="H19" s="2"/>
      <c r="I19" s="2"/>
      <c r="J19" s="3"/>
      <c r="K19" s="2"/>
      <c r="L19" s="2"/>
      <c r="M19" s="2"/>
      <c r="N19" s="2"/>
      <c r="O19" s="2"/>
      <c r="P19" s="3" t="s">
        <v>7</v>
      </c>
      <c r="Q19" s="2"/>
      <c r="R19" s="2"/>
      <c r="S19" s="2"/>
      <c r="T19" s="3" t="s">
        <v>7</v>
      </c>
      <c r="U19" s="2"/>
      <c r="V19" s="2"/>
      <c r="W19" s="2"/>
      <c r="X19" s="2"/>
      <c r="Y19" s="2"/>
      <c r="Z19" s="2"/>
      <c r="AA19" s="3"/>
      <c r="AB19" s="2" t="s">
        <v>7</v>
      </c>
      <c r="AC19" s="2"/>
      <c r="AD19" s="2"/>
      <c r="AE19" s="2"/>
      <c r="AF19" s="2"/>
      <c r="AG19" s="2"/>
      <c r="AH19" s="2"/>
      <c r="AI19" s="2"/>
      <c r="AJ19" s="2"/>
      <c r="AK19" s="3"/>
      <c r="AL19" s="2" t="s">
        <v>355</v>
      </c>
      <c r="AM19" s="932"/>
    </row>
    <row r="20" spans="2:39" ht="12.75" customHeight="1">
      <c r="B20" s="925"/>
      <c r="C20" s="8"/>
      <c r="D20" s="8"/>
      <c r="E20" s="8"/>
      <c r="F20" s="1"/>
      <c r="G20" s="8"/>
      <c r="H20" s="8"/>
      <c r="I20" s="8"/>
      <c r="J20" s="1"/>
      <c r="K20" s="8" t="s">
        <v>356</v>
      </c>
      <c r="L20" s="8"/>
      <c r="M20" s="8"/>
      <c r="N20" s="8"/>
      <c r="O20" s="8"/>
      <c r="P20" s="1"/>
      <c r="Q20" s="8"/>
      <c r="R20" s="8"/>
      <c r="S20" s="8"/>
      <c r="T20" s="1"/>
      <c r="U20" s="8"/>
      <c r="V20" s="8"/>
      <c r="W20" s="8"/>
      <c r="X20" s="8"/>
      <c r="Y20" s="8"/>
      <c r="Z20" s="8"/>
      <c r="AA20" s="1"/>
      <c r="AB20" s="8"/>
      <c r="AC20" s="8"/>
      <c r="AD20" s="8"/>
      <c r="AE20" s="8"/>
      <c r="AF20" s="8"/>
      <c r="AG20" s="8"/>
      <c r="AH20" s="8"/>
      <c r="AI20" s="8"/>
      <c r="AJ20" s="8"/>
      <c r="AK20" s="1"/>
      <c r="AL20" s="8" t="s">
        <v>348</v>
      </c>
      <c r="AM20" s="926"/>
    </row>
    <row r="21" spans="2:39" ht="12.75" customHeight="1">
      <c r="B21" s="925"/>
      <c r="C21" s="8"/>
      <c r="D21" s="8"/>
      <c r="E21" s="8"/>
      <c r="F21" s="1"/>
      <c r="G21" s="8"/>
      <c r="H21" s="8"/>
      <c r="I21" s="8"/>
      <c r="J21" s="1"/>
      <c r="K21" s="8"/>
      <c r="L21" s="8"/>
      <c r="M21" s="8"/>
      <c r="N21" s="8"/>
      <c r="O21" s="8"/>
      <c r="P21" s="1"/>
      <c r="Q21" s="8"/>
      <c r="R21" s="8"/>
      <c r="S21" s="8"/>
      <c r="T21" s="1"/>
      <c r="U21" s="8"/>
      <c r="V21" s="8"/>
      <c r="W21" s="8"/>
      <c r="X21" s="8"/>
      <c r="Y21" s="8"/>
      <c r="Z21" s="8"/>
      <c r="AA21" s="1"/>
      <c r="AB21" s="8"/>
      <c r="AC21" s="8"/>
      <c r="AD21" s="8"/>
      <c r="AE21" s="8"/>
      <c r="AF21" s="8"/>
      <c r="AG21" s="8"/>
      <c r="AH21" s="8"/>
      <c r="AI21" s="8"/>
      <c r="AJ21" s="8"/>
      <c r="AK21" s="1"/>
      <c r="AL21" s="8" t="s">
        <v>7</v>
      </c>
      <c r="AM21" s="926"/>
    </row>
    <row r="22" spans="2:39" ht="26.25" customHeight="1">
      <c r="B22" s="925"/>
      <c r="C22" s="8"/>
      <c r="D22" s="8"/>
      <c r="E22" s="8"/>
      <c r="F22" s="1"/>
      <c r="G22" s="8"/>
      <c r="H22" s="8"/>
      <c r="I22" s="8"/>
      <c r="J22" s="1"/>
      <c r="K22" s="8"/>
      <c r="L22" s="8"/>
      <c r="M22" s="8"/>
      <c r="N22" s="8"/>
      <c r="O22" s="8"/>
      <c r="P22" s="1"/>
      <c r="Q22" s="8"/>
      <c r="R22" s="8"/>
      <c r="S22" s="8"/>
      <c r="T22" s="1"/>
      <c r="U22" s="8"/>
      <c r="V22" s="8"/>
      <c r="W22" s="8"/>
      <c r="X22" s="8"/>
      <c r="Y22" s="8"/>
      <c r="Z22" s="8"/>
      <c r="AA22" s="1"/>
      <c r="AB22" s="8"/>
      <c r="AC22" s="8"/>
      <c r="AD22" s="8"/>
      <c r="AE22" s="8"/>
      <c r="AF22" s="8"/>
      <c r="AG22" s="8"/>
      <c r="AH22" s="8"/>
      <c r="AI22" s="8"/>
      <c r="AJ22" s="8"/>
      <c r="AK22" s="1"/>
      <c r="AL22" s="8" t="s">
        <v>7</v>
      </c>
      <c r="AM22" s="926"/>
    </row>
    <row r="23" spans="2:39" ht="12.75" customHeight="1">
      <c r="B23" s="931"/>
      <c r="C23" s="2" t="s">
        <v>345</v>
      </c>
      <c r="D23" s="2"/>
      <c r="E23" s="2"/>
      <c r="F23" s="3" t="s">
        <v>357</v>
      </c>
      <c r="G23" s="2"/>
      <c r="H23" s="2"/>
      <c r="I23" s="2"/>
      <c r="J23" s="3"/>
      <c r="K23" s="2"/>
      <c r="L23" s="2"/>
      <c r="M23" s="2"/>
      <c r="N23" s="2"/>
      <c r="O23" s="2"/>
      <c r="P23" s="3" t="s">
        <v>7</v>
      </c>
      <c r="Q23" s="2"/>
      <c r="R23" s="2"/>
      <c r="S23" s="2"/>
      <c r="T23" s="3" t="s">
        <v>7</v>
      </c>
      <c r="U23" s="2"/>
      <c r="V23" s="2"/>
      <c r="W23" s="2"/>
      <c r="X23" s="2"/>
      <c r="Y23" s="2"/>
      <c r="Z23" s="2"/>
      <c r="AA23" s="3"/>
      <c r="AB23" s="2" t="s">
        <v>7</v>
      </c>
      <c r="AC23" s="2"/>
      <c r="AD23" s="2"/>
      <c r="AE23" s="2"/>
      <c r="AF23" s="2"/>
      <c r="AG23" s="2"/>
      <c r="AH23" s="2"/>
      <c r="AI23" s="2"/>
      <c r="AJ23" s="2"/>
      <c r="AK23" s="3"/>
      <c r="AL23" s="2" t="s">
        <v>358</v>
      </c>
      <c r="AM23" s="932"/>
    </row>
    <row r="24" spans="2:39" ht="12.75" customHeight="1">
      <c r="B24" s="925"/>
      <c r="C24" s="8"/>
      <c r="D24" s="8"/>
      <c r="E24" s="8"/>
      <c r="F24" s="1"/>
      <c r="G24" s="8"/>
      <c r="H24" s="8"/>
      <c r="I24" s="8"/>
      <c r="J24" s="1"/>
      <c r="K24" s="8" t="s">
        <v>359</v>
      </c>
      <c r="L24" s="8"/>
      <c r="M24" s="8"/>
      <c r="N24" s="8"/>
      <c r="O24" s="8"/>
      <c r="P24" s="1"/>
      <c r="Q24" s="8"/>
      <c r="R24" s="8"/>
      <c r="S24" s="8"/>
      <c r="T24" s="1"/>
      <c r="U24" s="8"/>
      <c r="V24" s="8"/>
      <c r="W24" s="8"/>
      <c r="X24" s="8"/>
      <c r="Y24" s="8"/>
      <c r="Z24" s="8"/>
      <c r="AA24" s="1"/>
      <c r="AB24" s="8"/>
      <c r="AC24" s="8"/>
      <c r="AD24" s="8"/>
      <c r="AE24" s="8"/>
      <c r="AF24" s="8"/>
      <c r="AG24" s="8"/>
      <c r="AH24" s="8"/>
      <c r="AI24" s="8"/>
      <c r="AJ24" s="8"/>
      <c r="AK24" s="1"/>
      <c r="AL24" s="8" t="s">
        <v>348</v>
      </c>
      <c r="AM24" s="926"/>
    </row>
    <row r="25" spans="2:39" ht="12.75" customHeight="1">
      <c r="B25" s="925"/>
      <c r="C25" s="8"/>
      <c r="D25" s="8"/>
      <c r="E25" s="8"/>
      <c r="F25" s="1"/>
      <c r="G25" s="8"/>
      <c r="H25" s="8"/>
      <c r="I25" s="8"/>
      <c r="J25" s="1"/>
      <c r="K25" s="8"/>
      <c r="L25" s="8"/>
      <c r="M25" s="8"/>
      <c r="N25" s="8"/>
      <c r="O25" s="8"/>
      <c r="P25" s="1"/>
      <c r="Q25" s="8"/>
      <c r="R25" s="8"/>
      <c r="S25" s="8"/>
      <c r="T25" s="1"/>
      <c r="U25" s="8"/>
      <c r="V25" s="8"/>
      <c r="W25" s="8"/>
      <c r="X25" s="8"/>
      <c r="Y25" s="8"/>
      <c r="Z25" s="8"/>
      <c r="AA25" s="1"/>
      <c r="AB25" s="8"/>
      <c r="AC25" s="8"/>
      <c r="AD25" s="8"/>
      <c r="AE25" s="8"/>
      <c r="AF25" s="8"/>
      <c r="AG25" s="8"/>
      <c r="AH25" s="8"/>
      <c r="AI25" s="8"/>
      <c r="AJ25" s="8"/>
      <c r="AK25" s="1"/>
      <c r="AL25" s="8" t="s">
        <v>7</v>
      </c>
      <c r="AM25" s="926"/>
    </row>
    <row r="26" spans="2:39" ht="26.25" customHeight="1">
      <c r="B26" s="925"/>
      <c r="C26" s="8"/>
      <c r="D26" s="8"/>
      <c r="E26" s="8"/>
      <c r="F26" s="1"/>
      <c r="G26" s="8"/>
      <c r="H26" s="8"/>
      <c r="I26" s="8"/>
      <c r="J26" s="1"/>
      <c r="K26" s="8"/>
      <c r="L26" s="8"/>
      <c r="M26" s="8"/>
      <c r="N26" s="8"/>
      <c r="O26" s="8"/>
      <c r="P26" s="1"/>
      <c r="Q26" s="8"/>
      <c r="R26" s="8"/>
      <c r="S26" s="8"/>
      <c r="T26" s="1"/>
      <c r="U26" s="8"/>
      <c r="V26" s="8"/>
      <c r="W26" s="8"/>
      <c r="X26" s="8"/>
      <c r="Y26" s="8"/>
      <c r="Z26" s="8"/>
      <c r="AA26" s="1"/>
      <c r="AB26" s="8"/>
      <c r="AC26" s="8"/>
      <c r="AD26" s="8"/>
      <c r="AE26" s="8"/>
      <c r="AF26" s="8"/>
      <c r="AG26" s="8"/>
      <c r="AH26" s="8"/>
      <c r="AI26" s="8"/>
      <c r="AJ26" s="8"/>
      <c r="AK26" s="1"/>
      <c r="AL26" s="8" t="s">
        <v>7</v>
      </c>
      <c r="AM26" s="926"/>
    </row>
    <row r="27" spans="2:39" ht="12.75" customHeight="1">
      <c r="B27" s="931"/>
      <c r="C27" s="2" t="s">
        <v>345</v>
      </c>
      <c r="D27" s="2"/>
      <c r="E27" s="2"/>
      <c r="F27" s="3" t="s">
        <v>360</v>
      </c>
      <c r="G27" s="2"/>
      <c r="H27" s="2"/>
      <c r="I27" s="2"/>
      <c r="J27" s="3"/>
      <c r="K27" s="2"/>
      <c r="L27" s="2"/>
      <c r="M27" s="2"/>
      <c r="N27" s="2"/>
      <c r="O27" s="2"/>
      <c r="P27" s="3"/>
      <c r="Q27" s="2"/>
      <c r="R27" s="2"/>
      <c r="S27" s="2"/>
      <c r="T27" s="3"/>
      <c r="U27" s="2"/>
      <c r="V27" s="2"/>
      <c r="W27" s="2"/>
      <c r="X27" s="2"/>
      <c r="Y27" s="2"/>
      <c r="Z27" s="2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3"/>
      <c r="AL27" s="2" t="s">
        <v>361</v>
      </c>
      <c r="AM27" s="932"/>
    </row>
    <row r="28" spans="2:39" ht="12.75" customHeight="1">
      <c r="B28" s="925"/>
      <c r="C28" s="8"/>
      <c r="D28" s="8"/>
      <c r="E28" s="8"/>
      <c r="F28" s="1"/>
      <c r="G28" s="8"/>
      <c r="H28" s="8"/>
      <c r="I28" s="8"/>
      <c r="J28" s="1"/>
      <c r="K28" s="8" t="s">
        <v>362</v>
      </c>
      <c r="L28" s="8"/>
      <c r="M28" s="8"/>
      <c r="N28" s="8"/>
      <c r="O28" s="8"/>
      <c r="P28" s="1"/>
      <c r="Q28" s="8"/>
      <c r="R28" s="8"/>
      <c r="S28" s="8"/>
      <c r="T28" s="1"/>
      <c r="U28" s="8"/>
      <c r="V28" s="8"/>
      <c r="W28" s="8"/>
      <c r="X28" s="8"/>
      <c r="Y28" s="8"/>
      <c r="Z28" s="8"/>
      <c r="AA28" s="1"/>
      <c r="AB28" s="8"/>
      <c r="AC28" s="8"/>
      <c r="AD28" s="8"/>
      <c r="AE28" s="8"/>
      <c r="AF28" s="8"/>
      <c r="AG28" s="8"/>
      <c r="AH28" s="8"/>
      <c r="AI28" s="8"/>
      <c r="AJ28" s="8"/>
      <c r="AK28" s="1"/>
      <c r="AL28" s="8" t="s">
        <v>348</v>
      </c>
      <c r="AM28" s="926"/>
    </row>
    <row r="29" spans="2:39" ht="12.75" customHeight="1">
      <c r="B29" s="925"/>
      <c r="C29" s="8"/>
      <c r="D29" s="8"/>
      <c r="E29" s="8"/>
      <c r="F29" s="1"/>
      <c r="G29" s="8"/>
      <c r="H29" s="8"/>
      <c r="I29" s="8"/>
      <c r="J29" s="1"/>
      <c r="K29" s="8"/>
      <c r="L29" s="8"/>
      <c r="M29" s="8"/>
      <c r="N29" s="8"/>
      <c r="O29" s="8"/>
      <c r="P29" s="1"/>
      <c r="Q29" s="8"/>
      <c r="R29" s="8"/>
      <c r="S29" s="8"/>
      <c r="T29" s="1"/>
      <c r="U29" s="8"/>
      <c r="V29" s="8"/>
      <c r="W29" s="8"/>
      <c r="X29" s="8"/>
      <c r="Y29" s="8"/>
      <c r="Z29" s="8"/>
      <c r="AA29" s="1"/>
      <c r="AB29" s="8"/>
      <c r="AC29" s="8"/>
      <c r="AD29" s="8"/>
      <c r="AE29" s="8"/>
      <c r="AF29" s="8"/>
      <c r="AG29" s="8"/>
      <c r="AH29" s="8"/>
      <c r="AI29" s="8"/>
      <c r="AJ29" s="8"/>
      <c r="AK29" s="1"/>
      <c r="AL29" s="8" t="s">
        <v>7</v>
      </c>
      <c r="AM29" s="926"/>
    </row>
    <row r="30" spans="2:39" ht="26.25" customHeight="1">
      <c r="B30" s="925"/>
      <c r="C30" s="8"/>
      <c r="D30" s="8"/>
      <c r="E30" s="8"/>
      <c r="F30" s="1"/>
      <c r="G30" s="8"/>
      <c r="H30" s="8"/>
      <c r="I30" s="8"/>
      <c r="J30" s="1"/>
      <c r="K30" s="8"/>
      <c r="L30" s="8"/>
      <c r="M30" s="8"/>
      <c r="N30" s="8"/>
      <c r="O30" s="8"/>
      <c r="P30" s="1"/>
      <c r="Q30" s="8"/>
      <c r="R30" s="8"/>
      <c r="S30" s="8"/>
      <c r="T30" s="1"/>
      <c r="U30" s="8"/>
      <c r="V30" s="8"/>
      <c r="W30" s="8"/>
      <c r="X30" s="8"/>
      <c r="Y30" s="8"/>
      <c r="Z30" s="8"/>
      <c r="AA30" s="1"/>
      <c r="AB30" s="8"/>
      <c r="AC30" s="8"/>
      <c r="AD30" s="8"/>
      <c r="AE30" s="8"/>
      <c r="AF30" s="8"/>
      <c r="AG30" s="8"/>
      <c r="AH30" s="8"/>
      <c r="AI30" s="8"/>
      <c r="AJ30" s="8"/>
      <c r="AK30" s="1"/>
      <c r="AL30" s="8" t="s">
        <v>7</v>
      </c>
      <c r="AM30" s="926"/>
    </row>
    <row r="31" spans="2:39" ht="12.75" customHeight="1">
      <c r="B31" s="931"/>
      <c r="C31" s="2"/>
      <c r="D31" s="2"/>
      <c r="E31" s="2"/>
      <c r="F31" s="3"/>
      <c r="G31" s="2"/>
      <c r="H31" s="2"/>
      <c r="I31" s="2"/>
      <c r="J31" s="3"/>
      <c r="K31" s="2"/>
      <c r="L31" s="2"/>
      <c r="M31" s="2"/>
      <c r="N31" s="2"/>
      <c r="O31" s="2"/>
      <c r="P31" s="3"/>
      <c r="Q31" s="2"/>
      <c r="R31" s="2"/>
      <c r="S31" s="2"/>
      <c r="T31" s="3"/>
      <c r="U31" s="2"/>
      <c r="V31" s="2"/>
      <c r="W31" s="2"/>
      <c r="X31" s="2"/>
      <c r="Y31" s="2"/>
      <c r="Z31" s="2"/>
      <c r="AA31" s="3"/>
      <c r="AB31" s="2"/>
      <c r="AC31" s="2"/>
      <c r="AD31" s="2"/>
      <c r="AE31" s="2"/>
      <c r="AF31" s="2"/>
      <c r="AG31" s="2"/>
      <c r="AH31" s="2"/>
      <c r="AI31" s="2"/>
      <c r="AJ31" s="2"/>
      <c r="AK31" s="3"/>
      <c r="AL31" s="2"/>
      <c r="AM31" s="932"/>
    </row>
    <row r="32" spans="2:39" ht="12.75" customHeight="1">
      <c r="B32" s="925"/>
      <c r="C32" s="8" t="s">
        <v>350</v>
      </c>
      <c r="D32" s="8"/>
      <c r="E32" s="8"/>
      <c r="F32" s="1"/>
      <c r="G32" s="8"/>
      <c r="H32" s="8"/>
      <c r="I32" s="8"/>
      <c r="J32" s="1"/>
      <c r="K32" s="8"/>
      <c r="L32" s="8"/>
      <c r="M32" s="8"/>
      <c r="N32" s="8"/>
      <c r="O32" s="8"/>
      <c r="P32" s="1"/>
      <c r="Q32" s="8"/>
      <c r="R32" s="8"/>
      <c r="S32" s="8"/>
      <c r="T32" s="1"/>
      <c r="U32" s="8"/>
      <c r="V32" s="8"/>
      <c r="W32" s="8"/>
      <c r="X32" s="8"/>
      <c r="Y32" s="8"/>
      <c r="Z32" s="8"/>
      <c r="AA32" s="1"/>
      <c r="AB32" s="8"/>
      <c r="AC32" s="8"/>
      <c r="AD32" s="8"/>
      <c r="AE32" s="8"/>
      <c r="AF32" s="8"/>
      <c r="AG32" s="8"/>
      <c r="AH32" s="8"/>
      <c r="AI32" s="8"/>
      <c r="AJ32" s="8"/>
      <c r="AK32" s="1"/>
      <c r="AL32" s="8"/>
      <c r="AM32" s="926"/>
    </row>
    <row r="33" spans="2:39" ht="39" customHeight="1">
      <c r="B33" s="925"/>
      <c r="C33" s="8"/>
      <c r="D33" s="8"/>
      <c r="E33" s="8"/>
      <c r="F33" s="1"/>
      <c r="G33" s="8"/>
      <c r="H33" s="8"/>
      <c r="I33" s="8"/>
      <c r="J33" s="1"/>
      <c r="K33" s="8"/>
      <c r="L33" s="8"/>
      <c r="M33" s="8"/>
      <c r="N33" s="8"/>
      <c r="O33" s="8"/>
      <c r="P33" s="1"/>
      <c r="Q33" s="8"/>
      <c r="R33" s="8"/>
      <c r="S33" s="8"/>
      <c r="T33" s="1"/>
      <c r="U33" s="8"/>
      <c r="V33" s="8"/>
      <c r="W33" s="8"/>
      <c r="X33" s="8"/>
      <c r="Y33" s="8"/>
      <c r="Z33" s="8"/>
      <c r="AA33" s="1"/>
      <c r="AB33" s="8"/>
      <c r="AC33" s="8"/>
      <c r="AD33" s="8"/>
      <c r="AE33" s="8"/>
      <c r="AF33" s="8"/>
      <c r="AG33" s="8"/>
      <c r="AH33" s="8"/>
      <c r="AI33" s="8"/>
      <c r="AJ33" s="8"/>
      <c r="AK33" s="1"/>
      <c r="AL33" s="8"/>
      <c r="AM33" s="926"/>
    </row>
    <row r="34" spans="2:39" ht="12.75" customHeight="1">
      <c r="B34" s="931"/>
      <c r="C34" s="2"/>
      <c r="D34" s="2"/>
      <c r="E34" s="2"/>
      <c r="F34" s="3"/>
      <c r="G34" s="2"/>
      <c r="H34" s="2"/>
      <c r="I34" s="2"/>
      <c r="J34" s="3"/>
      <c r="K34" s="2"/>
      <c r="L34" s="2"/>
      <c r="M34" s="2"/>
      <c r="N34" s="2"/>
      <c r="O34" s="2"/>
      <c r="P34" s="3"/>
      <c r="Q34" s="2"/>
      <c r="R34" s="2"/>
      <c r="S34" s="2"/>
      <c r="T34" s="3"/>
      <c r="U34" s="2"/>
      <c r="V34" s="2"/>
      <c r="W34" s="2"/>
      <c r="X34" s="2"/>
      <c r="Y34" s="2"/>
      <c r="Z34" s="2"/>
      <c r="AA34" s="3"/>
      <c r="AB34" s="2"/>
      <c r="AC34" s="2"/>
      <c r="AD34" s="2"/>
      <c r="AE34" s="2"/>
      <c r="AF34" s="2"/>
      <c r="AG34" s="2"/>
      <c r="AH34" s="2"/>
      <c r="AI34" s="2"/>
      <c r="AJ34" s="2"/>
      <c r="AK34" s="3"/>
      <c r="AL34" s="2"/>
      <c r="AM34" s="932"/>
    </row>
    <row r="35" spans="2:39" ht="12.75" customHeight="1">
      <c r="B35" s="925"/>
      <c r="C35" s="8" t="s">
        <v>341</v>
      </c>
      <c r="D35" s="8"/>
      <c r="E35" s="8"/>
      <c r="F35" s="1"/>
      <c r="G35" s="8"/>
      <c r="H35" s="8"/>
      <c r="I35" s="8"/>
      <c r="J35" s="1"/>
      <c r="K35" s="8"/>
      <c r="L35" s="8"/>
      <c r="M35" s="8"/>
      <c r="N35" s="8"/>
      <c r="O35" s="8"/>
      <c r="P35" s="1"/>
      <c r="Q35" s="8"/>
      <c r="R35" s="8"/>
      <c r="S35" s="8"/>
      <c r="T35" s="1"/>
      <c r="U35" s="8"/>
      <c r="V35" s="8"/>
      <c r="W35" s="8"/>
      <c r="X35" s="8"/>
      <c r="Y35" s="8"/>
      <c r="Z35" s="8"/>
      <c r="AA35" s="1"/>
      <c r="AB35" s="8"/>
      <c r="AC35" s="8"/>
      <c r="AD35" s="8"/>
      <c r="AE35" s="8"/>
      <c r="AF35" s="8"/>
      <c r="AG35" s="8"/>
      <c r="AH35" s="8"/>
      <c r="AI35" s="8"/>
      <c r="AJ35" s="8"/>
      <c r="AK35" s="1"/>
      <c r="AL35" s="8"/>
      <c r="AM35" s="926"/>
    </row>
    <row r="36" spans="2:39" ht="39" customHeight="1">
      <c r="B36" s="925"/>
      <c r="C36" s="8"/>
      <c r="D36" s="8"/>
      <c r="E36" s="8"/>
      <c r="F36" s="1"/>
      <c r="G36" s="8"/>
      <c r="H36" s="8"/>
      <c r="I36" s="8"/>
      <c r="J36" s="1"/>
      <c r="K36" s="8"/>
      <c r="L36" s="8"/>
      <c r="M36" s="8"/>
      <c r="N36" s="8"/>
      <c r="O36" s="8"/>
      <c r="P36" s="1"/>
      <c r="Q36" s="8"/>
      <c r="R36" s="8"/>
      <c r="S36" s="8"/>
      <c r="T36" s="1"/>
      <c r="U36" s="8"/>
      <c r="V36" s="8"/>
      <c r="W36" s="8"/>
      <c r="X36" s="8"/>
      <c r="Y36" s="8"/>
      <c r="Z36" s="8"/>
      <c r="AA36" s="1"/>
      <c r="AB36" s="8"/>
      <c r="AC36" s="8"/>
      <c r="AD36" s="8"/>
      <c r="AE36" s="8"/>
      <c r="AF36" s="8"/>
      <c r="AG36" s="8"/>
      <c r="AH36" s="8"/>
      <c r="AI36" s="8"/>
      <c r="AJ36" s="8"/>
      <c r="AK36" s="1"/>
      <c r="AL36" s="8" t="s">
        <v>363</v>
      </c>
      <c r="AM36" s="926"/>
    </row>
    <row r="37" spans="2:39" ht="51.75" customHeight="1" thickBot="1">
      <c r="B37" s="933"/>
      <c r="C37" s="934"/>
      <c r="D37" s="934"/>
      <c r="E37" s="934"/>
      <c r="F37" s="935"/>
      <c r="G37" s="934"/>
      <c r="H37" s="934"/>
      <c r="I37" s="934"/>
      <c r="J37" s="935"/>
      <c r="K37" s="934"/>
      <c r="L37" s="934"/>
      <c r="M37" s="934"/>
      <c r="N37" s="934"/>
      <c r="O37" s="934"/>
      <c r="P37" s="935"/>
      <c r="Q37" s="934"/>
      <c r="R37" s="934"/>
      <c r="S37" s="934"/>
      <c r="T37" s="935"/>
      <c r="U37" s="934"/>
      <c r="V37" s="934"/>
      <c r="W37" s="934"/>
      <c r="X37" s="934"/>
      <c r="Y37" s="934"/>
      <c r="Z37" s="934"/>
      <c r="AA37" s="935"/>
      <c r="AB37" s="934"/>
      <c r="AC37" s="934"/>
      <c r="AD37" s="934"/>
      <c r="AE37" s="934"/>
      <c r="AF37" s="934"/>
      <c r="AG37" s="934"/>
      <c r="AH37" s="934"/>
      <c r="AI37" s="934"/>
      <c r="AJ37" s="934"/>
      <c r="AK37" s="935"/>
      <c r="AL37" s="934"/>
      <c r="AM37" s="936"/>
    </row>
    <row r="38" ht="27" customHeight="1"/>
    <row r="39" ht="12" customHeight="1">
      <c r="I39" s="8"/>
    </row>
    <row r="40" ht="26.25" customHeight="1">
      <c r="AE40" s="8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="40" zoomScaleNormal="40" zoomScalePageLayoutView="0" workbookViewId="0" topLeftCell="A1">
      <selection activeCell="A1" sqref="A1"/>
    </sheetView>
  </sheetViews>
  <sheetFormatPr defaultColWidth="20.625" defaultRowHeight="12"/>
  <cols>
    <col min="1" max="1" width="8.625" style="44" customWidth="1"/>
    <col min="2" max="2" width="25.625" style="44" customWidth="1"/>
    <col min="3" max="3" width="48.125" style="44" customWidth="1"/>
    <col min="4" max="4" width="47.50390625" style="44" customWidth="1"/>
    <col min="5" max="5" width="23.50390625" style="44" customWidth="1"/>
    <col min="6" max="6" width="22.625" style="44" customWidth="1"/>
    <col min="7" max="7" width="32.875" style="44" customWidth="1"/>
    <col min="8" max="10" width="31.375" style="44" customWidth="1"/>
    <col min="11" max="11" width="10.625" style="44" customWidth="1"/>
    <col min="12" max="12" width="20.00390625" style="44" customWidth="1"/>
    <col min="13" max="13" width="30.125" style="44" customWidth="1"/>
    <col min="14" max="14" width="29.875" style="44" customWidth="1"/>
    <col min="15" max="15" width="37.00390625" style="44" customWidth="1"/>
    <col min="16" max="16" width="26.00390625" style="44" customWidth="1"/>
    <col min="17" max="17" width="29.50390625" style="44" customWidth="1"/>
    <col min="18" max="18" width="14.50390625" style="44" customWidth="1"/>
    <col min="19" max="19" width="9.375" style="44" customWidth="1"/>
    <col min="20" max="20" width="9.00390625" style="44" customWidth="1"/>
    <col min="21" max="16384" width="20.625" style="44" customWidth="1"/>
  </cols>
  <sheetData>
    <row r="1" spans="1:20" ht="30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 t="s">
        <v>30</v>
      </c>
      <c r="S1" s="42"/>
      <c r="T1" s="42"/>
    </row>
    <row r="2" spans="1:20" ht="30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8.75">
      <c r="A3" s="45"/>
      <c r="B3" s="43"/>
      <c r="C3" s="42"/>
      <c r="D3" s="42"/>
      <c r="E3" s="42"/>
      <c r="F3" s="42"/>
      <c r="G3" s="42"/>
      <c r="H3" s="42"/>
      <c r="I3" s="42"/>
      <c r="J3" s="42"/>
      <c r="K3" s="42"/>
      <c r="L3" s="46"/>
      <c r="M3" s="46"/>
      <c r="N3" s="46"/>
      <c r="O3" s="46"/>
      <c r="P3" s="46"/>
      <c r="Q3" s="46"/>
      <c r="R3" s="46"/>
      <c r="S3" s="42"/>
      <c r="T3" s="42"/>
    </row>
    <row r="4" spans="1:20" ht="19.5" customHeight="1">
      <c r="A4" s="47" t="s">
        <v>31</v>
      </c>
      <c r="B4" s="47"/>
      <c r="C4" s="47"/>
      <c r="D4" s="47"/>
      <c r="E4" s="47"/>
      <c r="F4" s="47"/>
      <c r="G4" s="47"/>
      <c r="H4" s="47"/>
      <c r="I4" s="48"/>
      <c r="J4" s="48"/>
      <c r="K4" s="42"/>
      <c r="L4" s="49"/>
      <c r="M4" s="50"/>
      <c r="N4" s="50"/>
      <c r="O4" s="49"/>
      <c r="P4" s="49"/>
      <c r="Q4" s="51"/>
      <c r="R4" s="51"/>
      <c r="S4" s="46"/>
      <c r="T4" s="42"/>
    </row>
    <row r="5" spans="1:20" ht="19.5" customHeight="1">
      <c r="A5" s="47"/>
      <c r="B5" s="47"/>
      <c r="C5" s="47"/>
      <c r="D5" s="47"/>
      <c r="E5" s="47"/>
      <c r="F5" s="47"/>
      <c r="G5" s="47"/>
      <c r="H5" s="47"/>
      <c r="I5" s="48"/>
      <c r="J5" s="52" t="s">
        <v>32</v>
      </c>
      <c r="K5" s="53">
        <v>0.1</v>
      </c>
      <c r="L5" s="54"/>
      <c r="M5" s="55"/>
      <c r="N5" s="56"/>
      <c r="O5" s="54"/>
      <c r="P5" s="54"/>
      <c r="Q5" s="54"/>
      <c r="R5" s="54"/>
      <c r="S5" s="46"/>
      <c r="T5" s="42"/>
    </row>
    <row r="6" spans="1:20" ht="19.5" customHeight="1" thickBot="1">
      <c r="A6" s="57" t="s">
        <v>33</v>
      </c>
      <c r="B6" s="57"/>
      <c r="C6" s="57"/>
      <c r="D6" s="57"/>
      <c r="E6" s="57"/>
      <c r="F6" s="57"/>
      <c r="G6" s="46"/>
      <c r="H6" s="46"/>
      <c r="I6" s="58"/>
      <c r="J6" s="46"/>
      <c r="K6" s="46"/>
      <c r="L6" s="55"/>
      <c r="M6" s="55"/>
      <c r="N6" s="59"/>
      <c r="O6" s="54"/>
      <c r="P6" s="54"/>
      <c r="Q6" s="54"/>
      <c r="R6" s="54"/>
      <c r="S6" s="46"/>
      <c r="T6" s="42"/>
    </row>
    <row r="7" spans="1:20" ht="34.5" customHeight="1">
      <c r="A7" s="60" t="s">
        <v>34</v>
      </c>
      <c r="B7" s="61"/>
      <c r="C7" s="62"/>
      <c r="D7" s="63"/>
      <c r="E7" s="64" t="s">
        <v>35</v>
      </c>
      <c r="F7" s="64" t="s">
        <v>36</v>
      </c>
      <c r="G7" s="65" t="s">
        <v>37</v>
      </c>
      <c r="H7" s="66"/>
      <c r="I7" s="66"/>
      <c r="J7" s="66"/>
      <c r="K7" s="66"/>
      <c r="L7" s="66"/>
      <c r="M7" s="66"/>
      <c r="N7" s="66"/>
      <c r="O7" s="67" t="s">
        <v>38</v>
      </c>
      <c r="P7" s="68" t="s">
        <v>39</v>
      </c>
      <c r="Q7" s="66"/>
      <c r="R7" s="69"/>
      <c r="S7" s="70"/>
      <c r="T7" s="42"/>
    </row>
    <row r="8" spans="1:20" ht="34.5" customHeight="1">
      <c r="A8" s="71"/>
      <c r="B8" s="72"/>
      <c r="C8" s="73" t="s">
        <v>40</v>
      </c>
      <c r="D8" s="74" t="s">
        <v>41</v>
      </c>
      <c r="E8" s="75"/>
      <c r="F8" s="75"/>
      <c r="G8" s="76"/>
      <c r="H8" s="77"/>
      <c r="I8" s="78" t="s">
        <v>42</v>
      </c>
      <c r="J8" s="79" t="s">
        <v>43</v>
      </c>
      <c r="K8" s="80" t="s">
        <v>44</v>
      </c>
      <c r="L8" s="81"/>
      <c r="M8" s="79" t="s">
        <v>45</v>
      </c>
      <c r="N8" s="82" t="s">
        <v>46</v>
      </c>
      <c r="O8" s="83"/>
      <c r="P8" s="84"/>
      <c r="Q8" s="85"/>
      <c r="R8" s="86"/>
      <c r="S8" s="70"/>
      <c r="T8" s="42"/>
    </row>
    <row r="9" spans="1:20" ht="34.5" customHeight="1">
      <c r="A9" s="71"/>
      <c r="B9" s="87" t="s">
        <v>47</v>
      </c>
      <c r="C9" s="61"/>
      <c r="D9" s="88" t="s">
        <v>48</v>
      </c>
      <c r="E9" s="75"/>
      <c r="F9" s="75"/>
      <c r="G9" s="89" t="s">
        <v>49</v>
      </c>
      <c r="H9" s="89" t="s">
        <v>50</v>
      </c>
      <c r="I9" s="90"/>
      <c r="J9" s="75"/>
      <c r="K9" s="91"/>
      <c r="L9" s="92"/>
      <c r="M9" s="75"/>
      <c r="N9" s="93"/>
      <c r="O9" s="83"/>
      <c r="P9" s="84"/>
      <c r="Q9" s="85"/>
      <c r="R9" s="86"/>
      <c r="S9" s="70"/>
      <c r="T9" s="42"/>
    </row>
    <row r="10" spans="1:20" ht="36" customHeight="1">
      <c r="A10" s="94"/>
      <c r="B10" s="95"/>
      <c r="C10" s="72"/>
      <c r="D10" s="72"/>
      <c r="E10" s="96"/>
      <c r="F10" s="96"/>
      <c r="G10" s="97"/>
      <c r="H10" s="98"/>
      <c r="I10" s="99"/>
      <c r="J10" s="96"/>
      <c r="K10" s="100"/>
      <c r="L10" s="101"/>
      <c r="M10" s="96"/>
      <c r="N10" s="102"/>
      <c r="O10" s="103"/>
      <c r="P10" s="104"/>
      <c r="Q10" s="105"/>
      <c r="R10" s="106"/>
      <c r="S10" s="70"/>
      <c r="T10" s="42"/>
    </row>
    <row r="11" spans="1:20" ht="34.5" customHeight="1">
      <c r="A11" s="107" t="s">
        <v>51</v>
      </c>
      <c r="B11" s="108">
        <v>20202420201</v>
      </c>
      <c r="C11" s="109" t="s">
        <v>52</v>
      </c>
      <c r="D11" s="109" t="s">
        <v>53</v>
      </c>
      <c r="E11" s="110">
        <v>0.1</v>
      </c>
      <c r="F11" s="111">
        <v>0.01</v>
      </c>
      <c r="G11" s="112"/>
      <c r="H11" s="112"/>
      <c r="I11" s="113"/>
      <c r="J11" s="113"/>
      <c r="K11" s="113"/>
      <c r="L11" s="114"/>
      <c r="M11" s="115"/>
      <c r="N11" s="116"/>
      <c r="O11" s="117"/>
      <c r="P11" s="118"/>
      <c r="Q11" s="114"/>
      <c r="R11" s="119"/>
      <c r="S11" s="70"/>
      <c r="T11" s="42"/>
    </row>
    <row r="12" spans="1:20" ht="34.5" customHeight="1">
      <c r="A12" s="107" t="s">
        <v>54</v>
      </c>
      <c r="B12" s="108"/>
      <c r="C12" s="109"/>
      <c r="D12" s="109"/>
      <c r="E12" s="110"/>
      <c r="F12" s="111"/>
      <c r="G12" s="112"/>
      <c r="H12" s="112"/>
      <c r="I12" s="113"/>
      <c r="J12" s="113"/>
      <c r="K12" s="113"/>
      <c r="L12" s="114"/>
      <c r="M12" s="120"/>
      <c r="N12" s="116"/>
      <c r="O12" s="117"/>
      <c r="P12" s="118"/>
      <c r="Q12" s="114"/>
      <c r="R12" s="119"/>
      <c r="S12" s="70"/>
      <c r="T12" s="42"/>
    </row>
    <row r="13" spans="1:20" ht="34.5" customHeight="1">
      <c r="A13" s="107" t="s">
        <v>55</v>
      </c>
      <c r="B13" s="108"/>
      <c r="C13" s="109"/>
      <c r="D13" s="109"/>
      <c r="E13" s="110"/>
      <c r="F13" s="111"/>
      <c r="G13" s="112"/>
      <c r="H13" s="112"/>
      <c r="I13" s="113"/>
      <c r="J13" s="113"/>
      <c r="K13" s="113"/>
      <c r="L13" s="114"/>
      <c r="M13" s="120"/>
      <c r="N13" s="121"/>
      <c r="O13" s="117"/>
      <c r="P13" s="118"/>
      <c r="Q13" s="114"/>
      <c r="R13" s="119"/>
      <c r="S13" s="70"/>
      <c r="T13" s="42"/>
    </row>
    <row r="14" spans="1:20" ht="34.5" customHeight="1">
      <c r="A14" s="107" t="s">
        <v>56</v>
      </c>
      <c r="B14" s="108"/>
      <c r="C14" s="109"/>
      <c r="D14" s="109"/>
      <c r="E14" s="110"/>
      <c r="F14" s="111"/>
      <c r="G14" s="112"/>
      <c r="H14" s="112"/>
      <c r="I14" s="113"/>
      <c r="J14" s="113"/>
      <c r="K14" s="113"/>
      <c r="L14" s="114"/>
      <c r="M14" s="120"/>
      <c r="N14" s="121"/>
      <c r="O14" s="117"/>
      <c r="P14" s="118"/>
      <c r="Q14" s="114"/>
      <c r="R14" s="119"/>
      <c r="S14" s="70"/>
      <c r="T14" s="42"/>
    </row>
    <row r="15" spans="1:20" ht="34.5" customHeight="1">
      <c r="A15" s="107" t="s">
        <v>57</v>
      </c>
      <c r="B15" s="108"/>
      <c r="C15" s="109"/>
      <c r="D15" s="109"/>
      <c r="E15" s="110"/>
      <c r="F15" s="111"/>
      <c r="G15" s="112"/>
      <c r="H15" s="112"/>
      <c r="I15" s="113"/>
      <c r="J15" s="113"/>
      <c r="K15" s="113"/>
      <c r="L15" s="114"/>
      <c r="M15" s="120"/>
      <c r="N15" s="121"/>
      <c r="O15" s="117"/>
      <c r="P15" s="118"/>
      <c r="Q15" s="114"/>
      <c r="R15" s="119"/>
      <c r="S15" s="70"/>
      <c r="T15" s="42"/>
    </row>
    <row r="16" spans="1:20" ht="34.5" customHeight="1">
      <c r="A16" s="107" t="s">
        <v>58</v>
      </c>
      <c r="B16" s="108"/>
      <c r="C16" s="109"/>
      <c r="D16" s="109"/>
      <c r="E16" s="110"/>
      <c r="F16" s="111"/>
      <c r="G16" s="112"/>
      <c r="H16" s="112"/>
      <c r="I16" s="113"/>
      <c r="J16" s="113"/>
      <c r="K16" s="113"/>
      <c r="L16" s="114"/>
      <c r="M16" s="120"/>
      <c r="N16" s="121"/>
      <c r="O16" s="117"/>
      <c r="P16" s="118"/>
      <c r="Q16" s="114"/>
      <c r="R16" s="119"/>
      <c r="S16" s="70"/>
      <c r="T16" s="42"/>
    </row>
    <row r="17" spans="1:20" ht="34.5" customHeight="1">
      <c r="A17" s="107" t="s">
        <v>59</v>
      </c>
      <c r="B17" s="108"/>
      <c r="C17" s="109"/>
      <c r="D17" s="109"/>
      <c r="E17" s="110"/>
      <c r="F17" s="111"/>
      <c r="G17" s="112"/>
      <c r="H17" s="112"/>
      <c r="I17" s="113"/>
      <c r="J17" s="113"/>
      <c r="K17" s="113"/>
      <c r="L17" s="114"/>
      <c r="M17" s="120"/>
      <c r="N17" s="121"/>
      <c r="O17" s="117"/>
      <c r="P17" s="118"/>
      <c r="Q17" s="114"/>
      <c r="R17" s="119"/>
      <c r="S17" s="70"/>
      <c r="T17" s="42"/>
    </row>
    <row r="18" spans="1:20" ht="34.5" customHeight="1">
      <c r="A18" s="107" t="s">
        <v>60</v>
      </c>
      <c r="B18" s="108"/>
      <c r="C18" s="109"/>
      <c r="D18" s="109"/>
      <c r="E18" s="110"/>
      <c r="F18" s="111"/>
      <c r="G18" s="112"/>
      <c r="H18" s="112"/>
      <c r="I18" s="113"/>
      <c r="J18" s="113"/>
      <c r="K18" s="113"/>
      <c r="L18" s="114"/>
      <c r="M18" s="120"/>
      <c r="N18" s="121"/>
      <c r="O18" s="117"/>
      <c r="P18" s="118"/>
      <c r="Q18" s="114"/>
      <c r="R18" s="119"/>
      <c r="S18" s="70"/>
      <c r="T18" s="42"/>
    </row>
    <row r="19" spans="1:20" ht="34.5" customHeight="1">
      <c r="A19" s="107" t="s">
        <v>61</v>
      </c>
      <c r="B19" s="108"/>
      <c r="C19" s="109"/>
      <c r="D19" s="109"/>
      <c r="E19" s="110"/>
      <c r="F19" s="111"/>
      <c r="G19" s="112"/>
      <c r="H19" s="112"/>
      <c r="I19" s="113"/>
      <c r="J19" s="113"/>
      <c r="K19" s="113"/>
      <c r="L19" s="114"/>
      <c r="M19" s="120"/>
      <c r="N19" s="121"/>
      <c r="O19" s="117"/>
      <c r="P19" s="118"/>
      <c r="Q19" s="114"/>
      <c r="R19" s="119"/>
      <c r="S19" s="70"/>
      <c r="T19" s="42"/>
    </row>
    <row r="20" spans="1:20" ht="34.5" customHeight="1">
      <c r="A20" s="107" t="s">
        <v>62</v>
      </c>
      <c r="B20" s="108"/>
      <c r="C20" s="109"/>
      <c r="D20" s="109"/>
      <c r="E20" s="110"/>
      <c r="F20" s="111"/>
      <c r="G20" s="112"/>
      <c r="H20" s="112"/>
      <c r="I20" s="113"/>
      <c r="J20" s="113"/>
      <c r="K20" s="113"/>
      <c r="L20" s="114"/>
      <c r="M20" s="120"/>
      <c r="N20" s="121"/>
      <c r="O20" s="122"/>
      <c r="P20" s="118"/>
      <c r="Q20" s="114"/>
      <c r="R20" s="119"/>
      <c r="S20" s="70"/>
      <c r="T20" s="42"/>
    </row>
    <row r="21" spans="1:20" ht="34.5" customHeight="1">
      <c r="A21" s="107" t="s">
        <v>63</v>
      </c>
      <c r="B21" s="108"/>
      <c r="C21" s="109"/>
      <c r="D21" s="109"/>
      <c r="E21" s="110"/>
      <c r="F21" s="111"/>
      <c r="G21" s="112"/>
      <c r="H21" s="112"/>
      <c r="I21" s="113"/>
      <c r="J21" s="113"/>
      <c r="K21" s="113"/>
      <c r="L21" s="114"/>
      <c r="M21" s="120"/>
      <c r="N21" s="121"/>
      <c r="O21" s="117"/>
      <c r="P21" s="118"/>
      <c r="Q21" s="114"/>
      <c r="R21" s="119"/>
      <c r="S21" s="70"/>
      <c r="T21" s="42"/>
    </row>
    <row r="22" spans="1:20" ht="34.5" customHeight="1" thickBot="1">
      <c r="A22" s="123" t="s">
        <v>64</v>
      </c>
      <c r="B22" s="124"/>
      <c r="C22" s="125"/>
      <c r="D22" s="125"/>
      <c r="E22" s="126"/>
      <c r="F22" s="127"/>
      <c r="G22" s="128"/>
      <c r="H22" s="128"/>
      <c r="I22" s="129"/>
      <c r="J22" s="129"/>
      <c r="K22" s="129"/>
      <c r="L22" s="130"/>
      <c r="M22" s="131"/>
      <c r="N22" s="132"/>
      <c r="O22" s="133"/>
      <c r="P22" s="134"/>
      <c r="Q22" s="130"/>
      <c r="R22" s="135"/>
      <c r="S22" s="136"/>
      <c r="T22" s="137"/>
    </row>
    <row r="23" spans="1:20" ht="34.5" customHeight="1" hidden="1">
      <c r="A23" s="138" t="s">
        <v>65</v>
      </c>
      <c r="B23" s="139" t="s">
        <v>66</v>
      </c>
      <c r="C23" s="140"/>
      <c r="D23" s="141"/>
      <c r="E23" s="142"/>
      <c r="F23" s="143"/>
      <c r="G23" s="144"/>
      <c r="H23" s="145"/>
      <c r="I23" s="143"/>
      <c r="J23" s="143"/>
      <c r="K23" s="143"/>
      <c r="L23" s="146"/>
      <c r="M23" s="143"/>
      <c r="N23" s="147"/>
      <c r="O23" s="148"/>
      <c r="P23" s="146"/>
      <c r="Q23" s="146"/>
      <c r="R23" s="149"/>
      <c r="S23" s="70"/>
      <c r="T23" s="42"/>
    </row>
    <row r="24" spans="1:20" ht="34.5" customHeight="1" hidden="1">
      <c r="A24" s="150"/>
      <c r="B24" s="151" t="s">
        <v>67</v>
      </c>
      <c r="C24" s="152"/>
      <c r="D24" s="153"/>
      <c r="E24" s="154"/>
      <c r="F24" s="154"/>
      <c r="G24" s="154"/>
      <c r="H24" s="155"/>
      <c r="I24" s="154"/>
      <c r="J24" s="154"/>
      <c r="K24" s="154"/>
      <c r="L24" s="156"/>
      <c r="M24" s="154" t="s">
        <v>68</v>
      </c>
      <c r="N24" s="157"/>
      <c r="O24" s="158"/>
      <c r="P24" s="159"/>
      <c r="Q24" s="156"/>
      <c r="R24" s="160"/>
      <c r="S24" s="70"/>
      <c r="T24" s="42"/>
    </row>
    <row r="25" spans="1:20" ht="34.5" customHeight="1" hidden="1">
      <c r="A25" s="150"/>
      <c r="B25" s="161"/>
      <c r="C25" s="162"/>
      <c r="D25" s="163"/>
      <c r="E25" s="164"/>
      <c r="F25" s="164"/>
      <c r="G25" s="164"/>
      <c r="H25" s="165"/>
      <c r="I25" s="164"/>
      <c r="J25" s="164"/>
      <c r="K25" s="164"/>
      <c r="L25" s="166"/>
      <c r="M25" s="164"/>
      <c r="N25" s="167"/>
      <c r="O25" s="168"/>
      <c r="P25" s="169"/>
      <c r="Q25" s="166"/>
      <c r="R25" s="170"/>
      <c r="S25" s="70"/>
      <c r="T25" s="42"/>
    </row>
    <row r="26" spans="1:20" ht="34.5" customHeight="1" hidden="1">
      <c r="A26" s="150"/>
      <c r="B26" s="161"/>
      <c r="C26" s="162"/>
      <c r="D26" s="163"/>
      <c r="E26" s="164"/>
      <c r="F26" s="164"/>
      <c r="G26" s="164"/>
      <c r="H26" s="165"/>
      <c r="I26" s="164"/>
      <c r="J26" s="164"/>
      <c r="K26" s="164"/>
      <c r="L26" s="166"/>
      <c r="M26" s="164"/>
      <c r="N26" s="167"/>
      <c r="O26" s="168"/>
      <c r="P26" s="169"/>
      <c r="Q26" s="166"/>
      <c r="R26" s="170"/>
      <c r="S26" s="70"/>
      <c r="T26" s="42"/>
    </row>
    <row r="27" spans="1:20" ht="34.5" customHeight="1" hidden="1">
      <c r="A27" s="150"/>
      <c r="B27" s="161"/>
      <c r="C27" s="162"/>
      <c r="D27" s="163"/>
      <c r="E27" s="164"/>
      <c r="F27" s="164"/>
      <c r="G27" s="164"/>
      <c r="H27" s="165"/>
      <c r="I27" s="164"/>
      <c r="J27" s="164"/>
      <c r="K27" s="164"/>
      <c r="L27" s="166"/>
      <c r="M27" s="164"/>
      <c r="N27" s="167"/>
      <c r="O27" s="168"/>
      <c r="P27" s="169"/>
      <c r="Q27" s="166"/>
      <c r="R27" s="170"/>
      <c r="S27" s="70"/>
      <c r="T27" s="42"/>
    </row>
    <row r="28" spans="1:20" ht="34.5" customHeight="1" hidden="1">
      <c r="A28" s="150"/>
      <c r="B28" s="171"/>
      <c r="C28" s="172"/>
      <c r="D28" s="173"/>
      <c r="E28" s="174"/>
      <c r="F28" s="174"/>
      <c r="G28" s="175"/>
      <c r="H28" s="176"/>
      <c r="I28" s="174"/>
      <c r="J28" s="174"/>
      <c r="K28" s="174"/>
      <c r="L28" s="177"/>
      <c r="M28" s="143" t="s">
        <v>68</v>
      </c>
      <c r="N28" s="178"/>
      <c r="O28" s="179"/>
      <c r="P28" s="180"/>
      <c r="Q28" s="180"/>
      <c r="R28" s="181"/>
      <c r="S28" s="70"/>
      <c r="T28" s="42"/>
    </row>
    <row r="29" spans="1:20" ht="34.5" customHeight="1" hidden="1">
      <c r="A29" s="182"/>
      <c r="B29" s="183"/>
      <c r="C29" s="184"/>
      <c r="D29" s="184"/>
      <c r="E29" s="185"/>
      <c r="F29" s="185"/>
      <c r="G29" s="185"/>
      <c r="H29" s="186"/>
      <c r="I29" s="185"/>
      <c r="J29" s="185"/>
      <c r="K29" s="185"/>
      <c r="L29" s="187"/>
      <c r="M29" s="185" t="s">
        <v>68</v>
      </c>
      <c r="N29" s="188"/>
      <c r="O29" s="189"/>
      <c r="P29" s="190"/>
      <c r="Q29" s="190"/>
      <c r="R29" s="191"/>
      <c r="S29" s="46"/>
      <c r="T29" s="42"/>
    </row>
    <row r="30" spans="1:20" ht="34.5" customHeight="1" thickBot="1">
      <c r="A30" s="192" t="s">
        <v>69</v>
      </c>
      <c r="B30" s="193"/>
      <c r="C30" s="193"/>
      <c r="D30" s="194"/>
      <c r="E30" s="195"/>
      <c r="F30" s="195"/>
      <c r="G30" s="195" t="s">
        <v>70</v>
      </c>
      <c r="H30" s="195"/>
      <c r="I30" s="196"/>
      <c r="J30" s="196"/>
      <c r="K30" s="197"/>
      <c r="L30" s="198"/>
      <c r="M30" s="199"/>
      <c r="N30" s="200" t="s">
        <v>71</v>
      </c>
      <c r="O30" s="201"/>
      <c r="P30" s="201"/>
      <c r="Q30" s="201"/>
      <c r="R30" s="201"/>
      <c r="S30" s="42"/>
      <c r="T30" s="42"/>
    </row>
    <row r="31" spans="1:20" ht="34.5" customHeight="1" thickBot="1">
      <c r="A31" s="202"/>
      <c r="B31" s="203"/>
      <c r="C31" s="203"/>
      <c r="D31" s="204"/>
      <c r="E31" s="205">
        <f>SUM(E11:E22)</f>
        <v>0.1</v>
      </c>
      <c r="F31" s="206">
        <f>SUM(F11:F22)</f>
        <v>0.01</v>
      </c>
      <c r="G31" s="207"/>
      <c r="H31" s="207"/>
      <c r="I31" s="207"/>
      <c r="J31" s="208"/>
      <c r="K31" s="209"/>
      <c r="L31" s="210"/>
      <c r="M31" s="211"/>
      <c r="N31" s="212"/>
      <c r="O31" s="213" t="s">
        <v>72</v>
      </c>
      <c r="P31" s="213"/>
      <c r="Q31" s="213"/>
      <c r="R31" s="214"/>
      <c r="S31" s="70"/>
      <c r="T31" s="42"/>
    </row>
    <row r="32" spans="1:20" ht="34.5" customHeight="1" thickBot="1">
      <c r="A32" s="201"/>
      <c r="B32" s="201"/>
      <c r="C32" s="215"/>
      <c r="D32" s="216"/>
      <c r="E32" s="201"/>
      <c r="F32" s="201"/>
      <c r="G32" s="201"/>
      <c r="H32" s="201"/>
      <c r="I32" s="201"/>
      <c r="J32" s="201"/>
      <c r="K32" s="201"/>
      <c r="L32" s="201"/>
      <c r="M32" s="201"/>
      <c r="N32" s="50"/>
      <c r="O32" s="217"/>
      <c r="P32" s="218"/>
      <c r="Q32" s="218"/>
      <c r="R32" s="219"/>
      <c r="S32" s="70"/>
      <c r="T32" s="42"/>
    </row>
    <row r="33" spans="1:20" ht="34.5" customHeight="1">
      <c r="A33" s="220" t="s">
        <v>73</v>
      </c>
      <c r="B33" s="221"/>
      <c r="C33" s="221"/>
      <c r="D33" s="221"/>
      <c r="E33" s="221"/>
      <c r="F33" s="221"/>
      <c r="G33" s="222"/>
      <c r="H33" s="222"/>
      <c r="I33" s="222">
        <f>IF(I31="","",I47)</f>
      </c>
      <c r="J33" s="222">
        <f>IF(J31="","",J47)</f>
      </c>
      <c r="K33" s="222"/>
      <c r="L33" s="223"/>
      <c r="M33" s="224" t="s">
        <v>74</v>
      </c>
      <c r="N33" s="225"/>
      <c r="O33" s="226" t="s">
        <v>75</v>
      </c>
      <c r="P33" s="227" t="s">
        <v>76</v>
      </c>
      <c r="Q33" s="228"/>
      <c r="R33" s="229" t="s">
        <v>77</v>
      </c>
      <c r="S33" s="70"/>
      <c r="T33" s="42"/>
    </row>
    <row r="34" spans="1:20" ht="34.5" customHeight="1">
      <c r="A34" s="220"/>
      <c r="B34" s="221"/>
      <c r="C34" s="221"/>
      <c r="D34" s="221"/>
      <c r="E34" s="221"/>
      <c r="F34" s="221"/>
      <c r="G34" s="195" t="s">
        <v>78</v>
      </c>
      <c r="H34" s="230"/>
      <c r="I34" s="230"/>
      <c r="J34" s="230"/>
      <c r="K34" s="230"/>
      <c r="L34" s="231"/>
      <c r="M34" s="230"/>
      <c r="N34" s="225"/>
      <c r="O34" s="232"/>
      <c r="P34" s="233" t="s">
        <v>79</v>
      </c>
      <c r="Q34" s="234"/>
      <c r="R34" s="235"/>
      <c r="S34" s="70"/>
      <c r="T34" s="42"/>
    </row>
    <row r="35" spans="1:20" ht="34.5" customHeight="1">
      <c r="A35" s="236" t="s">
        <v>80</v>
      </c>
      <c r="B35" s="237"/>
      <c r="C35" s="237"/>
      <c r="D35" s="238"/>
      <c r="E35" s="239"/>
      <c r="F35" s="237"/>
      <c r="G35" s="240"/>
      <c r="H35" s="240"/>
      <c r="I35" s="240"/>
      <c r="J35" s="240"/>
      <c r="K35" s="240"/>
      <c r="L35" s="241"/>
      <c r="M35" s="240"/>
      <c r="N35" s="225"/>
      <c r="O35" s="242" t="s">
        <v>81</v>
      </c>
      <c r="P35" s="227" t="s">
        <v>82</v>
      </c>
      <c r="Q35" s="228"/>
      <c r="R35" s="229" t="s">
        <v>77</v>
      </c>
      <c r="S35" s="70"/>
      <c r="T35" s="42"/>
    </row>
    <row r="36" spans="1:20" ht="34.5" customHeight="1">
      <c r="A36" s="220" t="s">
        <v>83</v>
      </c>
      <c r="B36" s="221"/>
      <c r="C36" s="221"/>
      <c r="D36" s="221"/>
      <c r="E36" s="221"/>
      <c r="F36" s="221"/>
      <c r="G36" s="222"/>
      <c r="H36" s="222"/>
      <c r="I36" s="222"/>
      <c r="J36" s="222"/>
      <c r="K36" s="222"/>
      <c r="L36" s="223"/>
      <c r="M36" s="230"/>
      <c r="N36" s="225"/>
      <c r="O36" s="243" t="s">
        <v>84</v>
      </c>
      <c r="P36" s="233" t="s">
        <v>79</v>
      </c>
      <c r="Q36" s="234"/>
      <c r="R36" s="235"/>
      <c r="S36" s="70"/>
      <c r="T36" s="42"/>
    </row>
    <row r="37" spans="1:20" ht="34.5" customHeight="1">
      <c r="A37" s="244" t="s">
        <v>85</v>
      </c>
      <c r="B37" s="245"/>
      <c r="C37" s="245"/>
      <c r="D37" s="245"/>
      <c r="E37" s="245"/>
      <c r="F37" s="246"/>
      <c r="G37" s="240"/>
      <c r="H37" s="240"/>
      <c r="I37" s="240"/>
      <c r="J37" s="240"/>
      <c r="K37" s="240"/>
      <c r="L37" s="241"/>
      <c r="M37" s="240"/>
      <c r="N37" s="225"/>
      <c r="O37" s="242" t="s">
        <v>86</v>
      </c>
      <c r="P37" s="227" t="s">
        <v>82</v>
      </c>
      <c r="Q37" s="228"/>
      <c r="R37" s="229" t="s">
        <v>77</v>
      </c>
      <c r="S37" s="70"/>
      <c r="T37" s="42"/>
    </row>
    <row r="38" spans="1:20" ht="34.5" customHeight="1" thickBot="1">
      <c r="A38" s="220" t="s">
        <v>87</v>
      </c>
      <c r="B38" s="221"/>
      <c r="C38" s="221"/>
      <c r="D38" s="221"/>
      <c r="E38" s="221"/>
      <c r="F38" s="221"/>
      <c r="G38" s="222"/>
      <c r="H38" s="222"/>
      <c r="I38" s="222"/>
      <c r="J38" s="222"/>
      <c r="K38" s="222"/>
      <c r="L38" s="223"/>
      <c r="M38" s="230"/>
      <c r="N38" s="225"/>
      <c r="O38" s="247" t="s">
        <v>88</v>
      </c>
      <c r="P38" s="248" t="s">
        <v>79</v>
      </c>
      <c r="Q38" s="249"/>
      <c r="R38" s="250"/>
      <c r="S38" s="70"/>
      <c r="T38" s="42"/>
    </row>
    <row r="39" spans="1:20" ht="34.5" customHeight="1" thickBot="1">
      <c r="A39" s="236" t="s">
        <v>89</v>
      </c>
      <c r="B39" s="237"/>
      <c r="C39" s="237"/>
      <c r="D39" s="237"/>
      <c r="E39" s="237"/>
      <c r="F39" s="237"/>
      <c r="G39" s="240"/>
      <c r="H39" s="240"/>
      <c r="I39" s="240"/>
      <c r="J39" s="240"/>
      <c r="K39" s="240"/>
      <c r="L39" s="241"/>
      <c r="M39" s="240"/>
      <c r="N39" s="225"/>
      <c r="O39" s="201"/>
      <c r="P39" s="201"/>
      <c r="Q39" s="201"/>
      <c r="R39" s="201"/>
      <c r="S39" s="42"/>
      <c r="T39" s="42"/>
    </row>
    <row r="40" spans="1:20" ht="34.5" customHeight="1">
      <c r="A40" s="220" t="s">
        <v>90</v>
      </c>
      <c r="B40" s="221"/>
      <c r="C40" s="221"/>
      <c r="D40" s="221"/>
      <c r="E40" s="221"/>
      <c r="F40" s="221"/>
      <c r="G40" s="222"/>
      <c r="H40" s="222"/>
      <c r="I40" s="222"/>
      <c r="J40" s="222"/>
      <c r="K40" s="222"/>
      <c r="L40" s="223"/>
      <c r="M40" s="230"/>
      <c r="N40" s="225"/>
      <c r="O40" s="251" t="s">
        <v>91</v>
      </c>
      <c r="P40" s="252"/>
      <c r="Q40" s="252"/>
      <c r="R40" s="253"/>
      <c r="S40" s="70"/>
      <c r="T40" s="42"/>
    </row>
    <row r="41" spans="1:20" ht="34.5" customHeight="1">
      <c r="A41" s="236" t="s">
        <v>92</v>
      </c>
      <c r="B41" s="237"/>
      <c r="C41" s="237"/>
      <c r="D41" s="237"/>
      <c r="E41" s="237"/>
      <c r="F41" s="237"/>
      <c r="G41" s="240"/>
      <c r="H41" s="240"/>
      <c r="I41" s="240"/>
      <c r="J41" s="240"/>
      <c r="K41" s="240"/>
      <c r="L41" s="241"/>
      <c r="M41" s="240"/>
      <c r="N41" s="225"/>
      <c r="O41" s="254" t="s">
        <v>93</v>
      </c>
      <c r="P41" s="255"/>
      <c r="Q41" s="256"/>
      <c r="R41" s="257" t="s">
        <v>94</v>
      </c>
      <c r="S41" s="70"/>
      <c r="T41" s="42"/>
    </row>
    <row r="42" spans="1:20" ht="34.5" customHeight="1">
      <c r="A42" s="236" t="s">
        <v>95</v>
      </c>
      <c r="B42" s="237"/>
      <c r="C42" s="237"/>
      <c r="D42" s="237"/>
      <c r="E42" s="237"/>
      <c r="F42" s="237"/>
      <c r="G42" s="240"/>
      <c r="H42" s="240"/>
      <c r="I42" s="240"/>
      <c r="J42" s="240"/>
      <c r="K42" s="240"/>
      <c r="L42" s="241"/>
      <c r="M42" s="240"/>
      <c r="N42" s="225"/>
      <c r="O42" s="254" t="s">
        <v>42</v>
      </c>
      <c r="P42" s="255"/>
      <c r="Q42" s="258"/>
      <c r="R42" s="259" t="s">
        <v>96</v>
      </c>
      <c r="S42" s="70"/>
      <c r="T42" s="42"/>
    </row>
    <row r="43" spans="1:20" ht="34.5" customHeight="1">
      <c r="A43" s="220" t="s">
        <v>97</v>
      </c>
      <c r="B43" s="221"/>
      <c r="C43" s="221"/>
      <c r="D43" s="221"/>
      <c r="E43" s="221"/>
      <c r="F43" s="221"/>
      <c r="G43" s="260"/>
      <c r="H43" s="261"/>
      <c r="I43" s="230"/>
      <c r="J43" s="230"/>
      <c r="K43" s="230"/>
      <c r="L43" s="231"/>
      <c r="M43" s="230"/>
      <c r="N43" s="225"/>
      <c r="O43" s="254" t="s">
        <v>98</v>
      </c>
      <c r="P43" s="255"/>
      <c r="Q43" s="258"/>
      <c r="R43" s="259" t="s">
        <v>96</v>
      </c>
      <c r="S43" s="70"/>
      <c r="T43" s="42"/>
    </row>
    <row r="44" spans="1:20" ht="34.5" customHeight="1" thickBot="1">
      <c r="A44" s="262" t="s">
        <v>99</v>
      </c>
      <c r="B44" s="263"/>
      <c r="C44" s="263"/>
      <c r="D44" s="263"/>
      <c r="E44" s="263"/>
      <c r="F44" s="263"/>
      <c r="G44" s="264"/>
      <c r="H44" s="265"/>
      <c r="I44" s="266"/>
      <c r="J44" s="266"/>
      <c r="K44" s="266"/>
      <c r="L44" s="267"/>
      <c r="M44" s="266"/>
      <c r="N44" s="225"/>
      <c r="O44" s="268" t="s">
        <v>100</v>
      </c>
      <c r="P44" s="269"/>
      <c r="Q44" s="270"/>
      <c r="R44" s="271" t="s">
        <v>96</v>
      </c>
      <c r="S44" s="70"/>
      <c r="T44" s="42"/>
    </row>
    <row r="45" spans="1:20" ht="30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72"/>
      <c r="P45" s="42"/>
      <c r="Q45" s="42"/>
      <c r="R45" s="273"/>
      <c r="S45" s="42"/>
      <c r="T45" s="42"/>
    </row>
    <row r="46" spans="1:20" ht="30" customHeight="1">
      <c r="A46" s="42"/>
      <c r="B46" s="274"/>
      <c r="C46" s="275"/>
      <c r="D46" s="275"/>
      <c r="E46" s="42"/>
      <c r="F46" s="276"/>
      <c r="G46" s="277"/>
      <c r="H46" s="42"/>
      <c r="I46" s="278"/>
      <c r="J46" s="278"/>
      <c r="K46" s="42"/>
      <c r="L46" s="279"/>
      <c r="M46" s="280"/>
      <c r="N46" s="42"/>
      <c r="O46" s="42"/>
      <c r="P46" s="42"/>
      <c r="Q46" s="42"/>
      <c r="R46" s="42"/>
      <c r="S46" s="42"/>
      <c r="T46" s="42"/>
    </row>
    <row r="47" spans="1:20" ht="30" customHeight="1">
      <c r="A47" s="42"/>
      <c r="B47" s="281"/>
      <c r="C47" s="280"/>
      <c r="D47" s="280"/>
      <c r="E47" s="42"/>
      <c r="F47" s="42"/>
      <c r="G47" s="279"/>
      <c r="H47" s="279"/>
      <c r="I47" s="279"/>
      <c r="J47" s="279"/>
      <c r="K47" s="279"/>
      <c r="L47" s="279"/>
      <c r="M47" s="42"/>
      <c r="N47" s="42"/>
      <c r="O47" s="42"/>
      <c r="P47" s="42"/>
      <c r="Q47" s="42"/>
      <c r="R47" s="42"/>
      <c r="S47" s="42"/>
      <c r="T47" s="42"/>
    </row>
    <row r="48" spans="1:20" ht="14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14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4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14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7.75" customHeight="1">
      <c r="A52" s="42"/>
      <c r="B52" s="281"/>
      <c r="C52" s="282"/>
      <c r="D52" s="28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14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4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</sheetData>
  <sheetProtection/>
  <mergeCells count="41">
    <mergeCell ref="A37:F37"/>
    <mergeCell ref="Q37:Q38"/>
    <mergeCell ref="O40:R40"/>
    <mergeCell ref="O41:P41"/>
    <mergeCell ref="O42:P42"/>
    <mergeCell ref="G43:H44"/>
    <mergeCell ref="O43:P43"/>
    <mergeCell ref="O44:P44"/>
    <mergeCell ref="A30:D31"/>
    <mergeCell ref="K30:L30"/>
    <mergeCell ref="O31:R32"/>
    <mergeCell ref="O33:O34"/>
    <mergeCell ref="Q33:Q34"/>
    <mergeCell ref="Q35:Q36"/>
    <mergeCell ref="N8:N10"/>
    <mergeCell ref="B9:B10"/>
    <mergeCell ref="S22:T22"/>
    <mergeCell ref="A23:A29"/>
    <mergeCell ref="B24:C24"/>
    <mergeCell ref="B25:C25"/>
    <mergeCell ref="B26:C26"/>
    <mergeCell ref="B27:C27"/>
    <mergeCell ref="B28:C28"/>
    <mergeCell ref="O28:R28"/>
    <mergeCell ref="A7:A10"/>
    <mergeCell ref="E7:E10"/>
    <mergeCell ref="F7:F10"/>
    <mergeCell ref="G7:N7"/>
    <mergeCell ref="O7:O10"/>
    <mergeCell ref="P7:R10"/>
    <mergeCell ref="I8:I10"/>
    <mergeCell ref="J8:J10"/>
    <mergeCell ref="K8:L10"/>
    <mergeCell ref="M8:M10"/>
    <mergeCell ref="A4:H5"/>
    <mergeCell ref="Q4:R4"/>
    <mergeCell ref="L5:M6"/>
    <mergeCell ref="N5:N6"/>
    <mergeCell ref="O5:O6"/>
    <mergeCell ref="P5:P6"/>
    <mergeCell ref="Q5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7"/>
  <sheetViews>
    <sheetView zoomScale="40" zoomScaleNormal="40" zoomScalePageLayoutView="0" workbookViewId="0" topLeftCell="A1">
      <selection activeCell="B1" sqref="B1"/>
    </sheetView>
  </sheetViews>
  <sheetFormatPr defaultColWidth="16.50390625" defaultRowHeight="12"/>
  <cols>
    <col min="1" max="1" width="4.625" style="283" customWidth="1"/>
    <col min="2" max="2" width="16.375" style="283" customWidth="1"/>
    <col min="3" max="3" width="29.50390625" style="283" customWidth="1"/>
    <col min="4" max="9" width="24.625" style="283" customWidth="1"/>
    <col min="10" max="10" width="26.50390625" style="283" customWidth="1"/>
    <col min="11" max="11" width="24.625" style="283" customWidth="1"/>
    <col min="12" max="12" width="26.00390625" style="283" customWidth="1"/>
    <col min="13" max="13" width="34.00390625" style="283" customWidth="1"/>
    <col min="14" max="21" width="22.00390625" style="283" customWidth="1"/>
    <col min="22" max="22" width="12.00390625" style="283" customWidth="1"/>
    <col min="23" max="23" width="7.125" style="283" customWidth="1"/>
    <col min="24" max="25" width="5.625" style="283" customWidth="1"/>
    <col min="26" max="26" width="29.50390625" style="283" customWidth="1"/>
    <col min="27" max="27" width="30.00390625" style="283" customWidth="1"/>
    <col min="28" max="16384" width="16.50390625" style="283" customWidth="1"/>
  </cols>
  <sheetData>
    <row r="1" spans="18:27" ht="27.75" customHeight="1" thickBot="1">
      <c r="R1" s="284"/>
      <c r="S1" s="284"/>
      <c r="T1" s="284"/>
      <c r="U1" s="284"/>
      <c r="V1" s="285"/>
      <c r="W1" s="285"/>
      <c r="X1" s="285"/>
      <c r="Y1" s="285"/>
      <c r="Z1" s="285"/>
      <c r="AA1" s="286" t="s">
        <v>30</v>
      </c>
    </row>
    <row r="2" spans="1:27" ht="41.25" customHeight="1" thickBot="1">
      <c r="A2" s="284"/>
      <c r="B2" s="287"/>
      <c r="C2" s="287" t="s">
        <v>101</v>
      </c>
      <c r="D2" s="288"/>
      <c r="E2" s="288"/>
      <c r="F2" s="288"/>
      <c r="G2" s="288"/>
      <c r="H2" s="288"/>
      <c r="I2" s="288"/>
      <c r="J2" s="287" t="s">
        <v>102</v>
      </c>
      <c r="K2" s="289"/>
      <c r="L2" s="288"/>
      <c r="M2" s="290" t="s">
        <v>32</v>
      </c>
      <c r="N2" s="291">
        <v>0.1</v>
      </c>
      <c r="O2" s="292"/>
      <c r="P2" s="293"/>
      <c r="Q2" s="294" t="s">
        <v>103</v>
      </c>
      <c r="R2" s="294"/>
      <c r="S2" s="294"/>
      <c r="T2" s="294"/>
      <c r="U2" s="295"/>
      <c r="V2" s="296" t="s">
        <v>104</v>
      </c>
      <c r="W2" s="294"/>
      <c r="X2" s="294"/>
      <c r="Y2" s="295"/>
      <c r="Z2" s="296" t="s">
        <v>105</v>
      </c>
      <c r="AA2" s="295"/>
    </row>
    <row r="3" spans="1:27" ht="24" customHeight="1">
      <c r="A3" s="284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92"/>
      <c r="P3" s="293"/>
      <c r="Q3" s="297" t="s">
        <v>53</v>
      </c>
      <c r="R3" s="297"/>
      <c r="S3" s="297"/>
      <c r="T3" s="297"/>
      <c r="U3" s="298"/>
      <c r="V3" s="299" t="s">
        <v>106</v>
      </c>
      <c r="W3" s="300"/>
      <c r="X3" s="300"/>
      <c r="Y3" s="301"/>
      <c r="Z3" s="299" t="s">
        <v>13</v>
      </c>
      <c r="AA3" s="301"/>
    </row>
    <row r="4" spans="1:27" ht="24" customHeight="1" thickBot="1">
      <c r="A4" s="284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3"/>
      <c r="P4" s="304"/>
      <c r="Q4" s="305"/>
      <c r="R4" s="305"/>
      <c r="S4" s="305"/>
      <c r="T4" s="305"/>
      <c r="U4" s="306"/>
      <c r="V4" s="307"/>
      <c r="W4" s="308"/>
      <c r="X4" s="308"/>
      <c r="Y4" s="309"/>
      <c r="Z4" s="307"/>
      <c r="AA4" s="309"/>
    </row>
    <row r="5" spans="1:27" ht="24" customHeight="1">
      <c r="A5" s="284"/>
      <c r="B5" s="310" t="s">
        <v>107</v>
      </c>
      <c r="C5" s="311"/>
      <c r="D5" s="310" t="s">
        <v>108</v>
      </c>
      <c r="E5" s="312"/>
      <c r="F5" s="312"/>
      <c r="G5" s="311"/>
      <c r="H5" s="313" t="s">
        <v>109</v>
      </c>
      <c r="I5" s="314"/>
      <c r="J5" s="315" t="s">
        <v>110</v>
      </c>
      <c r="K5" s="316" t="s">
        <v>111</v>
      </c>
      <c r="L5" s="316" t="s">
        <v>112</v>
      </c>
      <c r="M5" s="315" t="s">
        <v>113</v>
      </c>
      <c r="N5" s="317" t="s">
        <v>114</v>
      </c>
      <c r="O5" s="317" t="s">
        <v>115</v>
      </c>
      <c r="P5" s="317" t="s">
        <v>116</v>
      </c>
      <c r="Q5" s="317" t="s">
        <v>117</v>
      </c>
      <c r="R5" s="317" t="s">
        <v>118</v>
      </c>
      <c r="S5" s="317" t="s">
        <v>119</v>
      </c>
      <c r="T5" s="318" t="s">
        <v>120</v>
      </c>
      <c r="U5" s="319"/>
      <c r="V5" s="320" t="s">
        <v>121</v>
      </c>
      <c r="W5" s="321"/>
      <c r="X5" s="321"/>
      <c r="Y5" s="321"/>
      <c r="Z5" s="321"/>
      <c r="AA5" s="322">
        <v>1.57</v>
      </c>
    </row>
    <row r="6" spans="2:27" ht="24" customHeight="1" thickBot="1">
      <c r="B6" s="323"/>
      <c r="C6" s="324"/>
      <c r="D6" s="323"/>
      <c r="E6" s="325"/>
      <c r="F6" s="325"/>
      <c r="G6" s="324"/>
      <c r="H6" s="326"/>
      <c r="I6" s="327"/>
      <c r="J6" s="328"/>
      <c r="K6" s="329" t="s">
        <v>122</v>
      </c>
      <c r="L6" s="329" t="s">
        <v>123</v>
      </c>
      <c r="M6" s="328"/>
      <c r="N6" s="330" t="s">
        <v>124</v>
      </c>
      <c r="O6" s="330"/>
      <c r="P6" s="330"/>
      <c r="Q6" s="330"/>
      <c r="R6" s="330"/>
      <c r="S6" s="331"/>
      <c r="T6" s="332"/>
      <c r="U6" s="333"/>
      <c r="V6" s="334"/>
      <c r="W6" s="335"/>
      <c r="X6" s="335"/>
      <c r="Y6" s="335"/>
      <c r="Z6" s="335"/>
      <c r="AA6" s="336"/>
    </row>
    <row r="7" spans="1:27" ht="24" customHeight="1">
      <c r="A7" s="337"/>
      <c r="B7" s="338"/>
      <c r="C7" s="339"/>
      <c r="D7" s="338" t="s">
        <v>68</v>
      </c>
      <c r="E7" s="339"/>
      <c r="F7" s="339"/>
      <c r="G7" s="339"/>
      <c r="H7" s="340">
        <v>0.1</v>
      </c>
      <c r="I7" s="341" t="s">
        <v>125</v>
      </c>
      <c r="J7" s="342" t="s">
        <v>126</v>
      </c>
      <c r="K7" s="343" t="s">
        <v>127</v>
      </c>
      <c r="L7" s="343" t="s">
        <v>128</v>
      </c>
      <c r="M7" s="315" t="s">
        <v>129</v>
      </c>
      <c r="N7" s="317" t="s">
        <v>130</v>
      </c>
      <c r="O7" s="317" t="s">
        <v>131</v>
      </c>
      <c r="P7" s="317" t="s">
        <v>132</v>
      </c>
      <c r="Q7" s="317" t="s">
        <v>133</v>
      </c>
      <c r="R7" s="317" t="s">
        <v>134</v>
      </c>
      <c r="S7" s="317" t="s">
        <v>135</v>
      </c>
      <c r="T7" s="315" t="s">
        <v>136</v>
      </c>
      <c r="U7" s="344" t="s">
        <v>137</v>
      </c>
      <c r="V7" s="345"/>
      <c r="W7" s="346"/>
      <c r="X7" s="347"/>
      <c r="Y7" s="339"/>
      <c r="Z7" s="348">
        <v>24</v>
      </c>
      <c r="AA7" s="349" t="s">
        <v>138</v>
      </c>
    </row>
    <row r="8" spans="1:27" ht="24" customHeight="1" thickBot="1">
      <c r="A8" s="337"/>
      <c r="B8" s="338"/>
      <c r="C8" s="339"/>
      <c r="D8" s="338" t="s">
        <v>68</v>
      </c>
      <c r="E8" s="339"/>
      <c r="F8" s="339"/>
      <c r="G8" s="339"/>
      <c r="H8" s="350"/>
      <c r="I8" s="351"/>
      <c r="J8" s="352"/>
      <c r="K8" s="353">
        <v>474</v>
      </c>
      <c r="L8" s="354">
        <v>211</v>
      </c>
      <c r="M8" s="328"/>
      <c r="N8" s="330"/>
      <c r="O8" s="330" t="s">
        <v>124</v>
      </c>
      <c r="P8" s="330"/>
      <c r="Q8" s="330"/>
      <c r="R8" s="330"/>
      <c r="S8" s="330"/>
      <c r="T8" s="328"/>
      <c r="U8" s="355"/>
      <c r="V8" s="356"/>
      <c r="W8" s="357"/>
      <c r="X8" s="358"/>
      <c r="Y8" s="358"/>
      <c r="Z8" s="359">
        <v>0</v>
      </c>
      <c r="AA8" s="360"/>
    </row>
    <row r="9" spans="1:27" ht="24" customHeight="1" thickBot="1">
      <c r="A9" s="337"/>
      <c r="B9" s="361">
        <v>20202420201</v>
      </c>
      <c r="C9" s="362"/>
      <c r="D9" s="363" t="s">
        <v>52</v>
      </c>
      <c r="E9" s="364"/>
      <c r="F9" s="364"/>
      <c r="G9" s="365"/>
      <c r="H9" s="313" t="s">
        <v>139</v>
      </c>
      <c r="I9" s="314"/>
      <c r="J9" s="366"/>
      <c r="K9" s="367"/>
      <c r="L9" s="368"/>
      <c r="M9" s="315" t="s">
        <v>140</v>
      </c>
      <c r="N9" s="317" t="s">
        <v>141</v>
      </c>
      <c r="O9" s="317" t="s">
        <v>142</v>
      </c>
      <c r="P9" s="317" t="s">
        <v>143</v>
      </c>
      <c r="Q9" s="317" t="s">
        <v>144</v>
      </c>
      <c r="R9" s="317" t="s">
        <v>145</v>
      </c>
      <c r="S9" s="317" t="s">
        <v>146</v>
      </c>
      <c r="T9" s="369"/>
      <c r="U9" s="370" t="s">
        <v>124</v>
      </c>
      <c r="V9" s="313" t="s">
        <v>147</v>
      </c>
      <c r="W9" s="371"/>
      <c r="X9" s="371"/>
      <c r="Y9" s="371"/>
      <c r="Z9" s="371"/>
      <c r="AA9" s="314"/>
    </row>
    <row r="10" spans="1:27" ht="24" customHeight="1" thickBot="1">
      <c r="A10" s="337"/>
      <c r="B10" s="372"/>
      <c r="C10" s="362"/>
      <c r="D10" s="363"/>
      <c r="E10" s="364"/>
      <c r="F10" s="364"/>
      <c r="G10" s="365"/>
      <c r="H10" s="326" t="s">
        <v>148</v>
      </c>
      <c r="I10" s="327"/>
      <c r="J10" s="342" t="s">
        <v>149</v>
      </c>
      <c r="K10" s="343" t="s">
        <v>127</v>
      </c>
      <c r="L10" s="343" t="s">
        <v>128</v>
      </c>
      <c r="M10" s="328"/>
      <c r="N10" s="330" t="s">
        <v>124</v>
      </c>
      <c r="O10" s="330"/>
      <c r="P10" s="330"/>
      <c r="Q10" s="330"/>
      <c r="R10" s="330"/>
      <c r="S10" s="330"/>
      <c r="T10" s="373"/>
      <c r="U10" s="374"/>
      <c r="V10" s="375"/>
      <c r="W10" s="376"/>
      <c r="X10" s="376"/>
      <c r="Y10" s="376"/>
      <c r="Z10" s="376"/>
      <c r="AA10" s="377"/>
    </row>
    <row r="11" spans="1:27" ht="24" customHeight="1">
      <c r="A11" s="337"/>
      <c r="B11" s="372"/>
      <c r="C11" s="362"/>
      <c r="D11" s="363"/>
      <c r="E11" s="364"/>
      <c r="F11" s="364"/>
      <c r="G11" s="365"/>
      <c r="H11" s="378" t="s">
        <v>150</v>
      </c>
      <c r="I11" s="379"/>
      <c r="J11" s="352"/>
      <c r="K11" s="353">
        <v>423</v>
      </c>
      <c r="L11" s="354">
        <v>236</v>
      </c>
      <c r="M11" s="315" t="s">
        <v>151</v>
      </c>
      <c r="N11" s="317" t="s">
        <v>152</v>
      </c>
      <c r="O11" s="317" t="s">
        <v>153</v>
      </c>
      <c r="P11" s="317" t="s">
        <v>154</v>
      </c>
      <c r="Q11" s="317" t="s">
        <v>155</v>
      </c>
      <c r="R11" s="317" t="s">
        <v>156</v>
      </c>
      <c r="S11" s="317" t="s">
        <v>157</v>
      </c>
      <c r="T11" s="380" t="s">
        <v>158</v>
      </c>
      <c r="U11" s="381" t="s">
        <v>159</v>
      </c>
      <c r="V11" s="382"/>
      <c r="W11" s="383"/>
      <c r="X11" s="383"/>
      <c r="Y11" s="383"/>
      <c r="Z11" s="383"/>
      <c r="AA11" s="384"/>
    </row>
    <row r="12" spans="1:27" ht="24" customHeight="1" thickBot="1">
      <c r="A12" s="337"/>
      <c r="B12" s="385"/>
      <c r="C12" s="358"/>
      <c r="D12" s="385" t="s">
        <v>68</v>
      </c>
      <c r="E12" s="358"/>
      <c r="F12" s="358"/>
      <c r="G12" s="358"/>
      <c r="H12" s="386"/>
      <c r="I12" s="387"/>
      <c r="J12" s="366"/>
      <c r="K12" s="367"/>
      <c r="L12" s="368"/>
      <c r="M12" s="328"/>
      <c r="N12" s="330"/>
      <c r="O12" s="330"/>
      <c r="P12" s="330"/>
      <c r="Q12" s="330"/>
      <c r="R12" s="330"/>
      <c r="S12" s="330"/>
      <c r="T12" s="330" t="s">
        <v>124</v>
      </c>
      <c r="U12" s="330"/>
      <c r="V12" s="388"/>
      <c r="W12" s="305"/>
      <c r="X12" s="305"/>
      <c r="Y12" s="305"/>
      <c r="Z12" s="305"/>
      <c r="AA12" s="306"/>
    </row>
    <row r="13" spans="1:27" ht="24" customHeight="1" thickBot="1">
      <c r="A13" s="337"/>
      <c r="B13" s="358"/>
      <c r="C13" s="358"/>
      <c r="D13" s="358"/>
      <c r="E13" s="358"/>
      <c r="F13" s="358"/>
      <c r="G13" s="358"/>
      <c r="H13" s="358"/>
      <c r="I13" s="358"/>
      <c r="J13" s="347"/>
      <c r="K13" s="358"/>
      <c r="L13" s="358"/>
      <c r="M13" s="358"/>
      <c r="N13" s="347"/>
      <c r="O13" s="347"/>
      <c r="P13" s="347"/>
      <c r="Q13" s="347"/>
      <c r="R13" s="358"/>
      <c r="S13" s="358"/>
      <c r="T13" s="358"/>
      <c r="U13" s="358"/>
      <c r="V13" s="358"/>
      <c r="W13" s="358"/>
      <c r="X13" s="358"/>
      <c r="Y13" s="358"/>
      <c r="Z13" s="358"/>
      <c r="AA13" s="358"/>
    </row>
    <row r="14" spans="1:27" ht="24" customHeight="1" thickBot="1">
      <c r="A14" s="337"/>
      <c r="B14" s="313" t="s">
        <v>160</v>
      </c>
      <c r="C14" s="314"/>
      <c r="D14" s="315" t="s">
        <v>161</v>
      </c>
      <c r="E14" s="389" t="s">
        <v>162</v>
      </c>
      <c r="F14" s="389" t="s">
        <v>163</v>
      </c>
      <c r="G14" s="389" t="s">
        <v>164</v>
      </c>
      <c r="H14" s="389" t="s">
        <v>165</v>
      </c>
      <c r="I14" s="390" t="s">
        <v>166</v>
      </c>
      <c r="J14" s="391" t="s">
        <v>167</v>
      </c>
      <c r="K14" s="392" t="s">
        <v>168</v>
      </c>
      <c r="L14" s="393" t="s">
        <v>169</v>
      </c>
      <c r="M14" s="394" t="s">
        <v>170</v>
      </c>
      <c r="N14" s="395" t="s">
        <v>171</v>
      </c>
      <c r="O14" s="396"/>
      <c r="P14" s="396"/>
      <c r="Q14" s="397"/>
      <c r="R14" s="398" t="s">
        <v>172</v>
      </c>
      <c r="S14" s="399" t="s">
        <v>173</v>
      </c>
      <c r="T14" s="399" t="s">
        <v>174</v>
      </c>
      <c r="U14" s="313" t="s">
        <v>175</v>
      </c>
      <c r="V14" s="371"/>
      <c r="W14" s="371"/>
      <c r="X14" s="371"/>
      <c r="Y14" s="371"/>
      <c r="Z14" s="371"/>
      <c r="AA14" s="314"/>
    </row>
    <row r="15" spans="1:27" ht="24" customHeight="1">
      <c r="A15" s="337"/>
      <c r="B15" s="400"/>
      <c r="C15" s="401"/>
      <c r="D15" s="402"/>
      <c r="E15" s="403"/>
      <c r="F15" s="403"/>
      <c r="G15" s="403"/>
      <c r="H15" s="403"/>
      <c r="I15" s="404"/>
      <c r="J15" s="405"/>
      <c r="K15" s="392" t="s">
        <v>176</v>
      </c>
      <c r="L15" s="406"/>
      <c r="M15" s="407"/>
      <c r="N15" s="408" t="s">
        <v>177</v>
      </c>
      <c r="O15" s="409"/>
      <c r="P15" s="408" t="s">
        <v>178</v>
      </c>
      <c r="Q15" s="410"/>
      <c r="R15" s="411"/>
      <c r="S15" s="399" t="s">
        <v>179</v>
      </c>
      <c r="T15" s="399" t="s">
        <v>180</v>
      </c>
      <c r="U15" s="412"/>
      <c r="V15" s="413"/>
      <c r="W15" s="413"/>
      <c r="X15" s="413"/>
      <c r="Y15" s="413"/>
      <c r="Z15" s="413"/>
      <c r="AA15" s="414"/>
    </row>
    <row r="16" spans="1:27" ht="24" customHeight="1" thickBot="1">
      <c r="A16" s="337"/>
      <c r="B16" s="326"/>
      <c r="C16" s="327"/>
      <c r="D16" s="415" t="s">
        <v>181</v>
      </c>
      <c r="E16" s="329" t="s">
        <v>182</v>
      </c>
      <c r="F16" s="329" t="s">
        <v>183</v>
      </c>
      <c r="G16" s="329" t="s">
        <v>184</v>
      </c>
      <c r="H16" s="329" t="s">
        <v>185</v>
      </c>
      <c r="I16" s="329" t="s">
        <v>186</v>
      </c>
      <c r="J16" s="416"/>
      <c r="K16" s="417" t="s">
        <v>187</v>
      </c>
      <c r="L16" s="418"/>
      <c r="M16" s="419"/>
      <c r="N16" s="420"/>
      <c r="O16" s="421"/>
      <c r="P16" s="420"/>
      <c r="Q16" s="422"/>
      <c r="R16" s="423"/>
      <c r="S16" s="424" t="s">
        <v>188</v>
      </c>
      <c r="T16" s="424" t="s">
        <v>189</v>
      </c>
      <c r="U16" s="326" t="s">
        <v>190</v>
      </c>
      <c r="V16" s="425"/>
      <c r="W16" s="425"/>
      <c r="X16" s="425"/>
      <c r="Y16" s="425"/>
      <c r="Z16" s="425"/>
      <c r="AA16" s="327"/>
    </row>
    <row r="17" spans="2:27" ht="24" customHeight="1">
      <c r="B17" s="313" t="s">
        <v>191</v>
      </c>
      <c r="C17" s="314"/>
      <c r="D17" s="426"/>
      <c r="E17" s="427"/>
      <c r="F17" s="427"/>
      <c r="G17" s="427"/>
      <c r="H17" s="427"/>
      <c r="I17" s="427"/>
      <c r="J17" s="428"/>
      <c r="K17" s="429"/>
      <c r="L17" s="338"/>
      <c r="M17" s="430"/>
      <c r="N17" s="431"/>
      <c r="O17" s="432"/>
      <c r="P17" s="433"/>
      <c r="Q17" s="434"/>
      <c r="R17" s="435"/>
      <c r="S17" s="436">
        <v>0</v>
      </c>
      <c r="T17" s="436"/>
      <c r="U17" s="437"/>
      <c r="V17" s="438"/>
      <c r="W17" s="438"/>
      <c r="X17" s="438"/>
      <c r="Y17" s="438"/>
      <c r="Z17" s="438"/>
      <c r="AA17" s="439"/>
    </row>
    <row r="18" spans="1:27" ht="24" customHeight="1" thickBot="1">
      <c r="A18" s="337"/>
      <c r="B18" s="326"/>
      <c r="C18" s="327"/>
      <c r="D18" s="440"/>
      <c r="E18" s="441"/>
      <c r="F18" s="441"/>
      <c r="G18" s="441"/>
      <c r="H18" s="441"/>
      <c r="I18" s="441"/>
      <c r="J18" s="442"/>
      <c r="K18" s="443"/>
      <c r="L18" s="440"/>
      <c r="M18" s="444"/>
      <c r="N18" s="445">
        <f>INT(L18*M18)</f>
        <v>0</v>
      </c>
      <c r="O18" s="446"/>
      <c r="P18" s="447"/>
      <c r="Q18" s="448"/>
      <c r="R18" s="449"/>
      <c r="S18" s="450"/>
      <c r="T18" s="451">
        <f>IF(S18=0,H7*R18,"")</f>
        <v>0</v>
      </c>
      <c r="U18" s="452"/>
      <c r="V18" s="453"/>
      <c r="W18" s="453"/>
      <c r="X18" s="453"/>
      <c r="Y18" s="453"/>
      <c r="Z18" s="453"/>
      <c r="AA18" s="454"/>
    </row>
    <row r="19" spans="1:27" ht="24" customHeight="1">
      <c r="A19" s="337"/>
      <c r="B19" s="313" t="s">
        <v>192</v>
      </c>
      <c r="C19" s="314"/>
      <c r="D19" s="426"/>
      <c r="E19" s="427"/>
      <c r="F19" s="427"/>
      <c r="G19" s="427"/>
      <c r="H19" s="427"/>
      <c r="I19" s="427"/>
      <c r="J19" s="428"/>
      <c r="K19" s="429"/>
      <c r="L19" s="338"/>
      <c r="M19" s="430"/>
      <c r="N19" s="455"/>
      <c r="O19" s="456"/>
      <c r="P19" s="457"/>
      <c r="Q19" s="458"/>
      <c r="R19" s="435"/>
      <c r="S19" s="436">
        <v>0</v>
      </c>
      <c r="T19" s="436"/>
      <c r="U19" s="437"/>
      <c r="V19" s="438"/>
      <c r="W19" s="438"/>
      <c r="X19" s="438"/>
      <c r="Y19" s="438"/>
      <c r="Z19" s="438"/>
      <c r="AA19" s="439"/>
    </row>
    <row r="20" spans="1:27" ht="24" customHeight="1" thickBot="1">
      <c r="A20" s="337"/>
      <c r="B20" s="326"/>
      <c r="C20" s="327"/>
      <c r="D20" s="440"/>
      <c r="E20" s="441"/>
      <c r="F20" s="441"/>
      <c r="G20" s="441"/>
      <c r="H20" s="441"/>
      <c r="I20" s="441"/>
      <c r="J20" s="442"/>
      <c r="K20" s="443"/>
      <c r="L20" s="440"/>
      <c r="M20" s="444"/>
      <c r="N20" s="445">
        <f>INT(L20*M20)</f>
        <v>0</v>
      </c>
      <c r="O20" s="446"/>
      <c r="P20" s="447"/>
      <c r="Q20" s="448"/>
      <c r="R20" s="449"/>
      <c r="S20" s="450"/>
      <c r="T20" s="451">
        <f>IF(S20=0,H7*R20,"")</f>
        <v>0</v>
      </c>
      <c r="U20" s="452"/>
      <c r="V20" s="453"/>
      <c r="W20" s="453"/>
      <c r="X20" s="453"/>
      <c r="Y20" s="453"/>
      <c r="Z20" s="453"/>
      <c r="AA20" s="454"/>
    </row>
    <row r="21" spans="1:27" ht="24" customHeight="1">
      <c r="A21" s="337"/>
      <c r="B21" s="313" t="s">
        <v>193</v>
      </c>
      <c r="C21" s="314"/>
      <c r="D21" s="459"/>
      <c r="E21" s="460"/>
      <c r="F21" s="460">
        <v>0</v>
      </c>
      <c r="G21" s="460">
        <v>0</v>
      </c>
      <c r="H21" s="460"/>
      <c r="I21" s="460"/>
      <c r="J21" s="461"/>
      <c r="K21" s="462"/>
      <c r="L21" s="463"/>
      <c r="M21" s="464"/>
      <c r="N21" s="465">
        <f>INT(L21*M21)</f>
        <v>0</v>
      </c>
      <c r="O21" s="466"/>
      <c r="P21" s="457"/>
      <c r="Q21" s="458"/>
      <c r="R21" s="467"/>
      <c r="S21" s="468">
        <v>0</v>
      </c>
      <c r="T21" s="468"/>
      <c r="U21" s="437"/>
      <c r="V21" s="438"/>
      <c r="W21" s="438"/>
      <c r="X21" s="438"/>
      <c r="Y21" s="438"/>
      <c r="Z21" s="438"/>
      <c r="AA21" s="439"/>
    </row>
    <row r="22" spans="1:27" ht="24" customHeight="1" thickBot="1">
      <c r="A22" s="337"/>
      <c r="B22" s="469"/>
      <c r="C22" s="470"/>
      <c r="D22" s="471"/>
      <c r="E22" s="472"/>
      <c r="F22" s="472">
        <v>0</v>
      </c>
      <c r="G22" s="472"/>
      <c r="H22" s="472">
        <v>0</v>
      </c>
      <c r="I22" s="472"/>
      <c r="J22" s="473"/>
      <c r="K22" s="474"/>
      <c r="L22" s="471"/>
      <c r="M22" s="475"/>
      <c r="N22" s="476">
        <f>INT(L22*M22)</f>
        <v>0</v>
      </c>
      <c r="O22" s="477"/>
      <c r="P22" s="478"/>
      <c r="Q22" s="479"/>
      <c r="R22" s="480"/>
      <c r="S22" s="481"/>
      <c r="T22" s="482">
        <f>IF(S22=0,H7*R22,"")</f>
        <v>0</v>
      </c>
      <c r="U22" s="483"/>
      <c r="V22" s="484"/>
      <c r="W22" s="484"/>
      <c r="X22" s="484"/>
      <c r="Y22" s="484"/>
      <c r="Z22" s="484"/>
      <c r="AA22" s="485"/>
    </row>
    <row r="23" spans="1:27" ht="24" customHeight="1" hidden="1">
      <c r="A23" s="337"/>
      <c r="B23" s="400" t="s">
        <v>194</v>
      </c>
      <c r="C23" s="401"/>
      <c r="D23" s="426"/>
      <c r="E23" s="427"/>
      <c r="F23" s="427"/>
      <c r="G23" s="427"/>
      <c r="H23" s="427"/>
      <c r="I23" s="427"/>
      <c r="J23" s="486"/>
      <c r="K23" s="429"/>
      <c r="L23" s="338"/>
      <c r="M23" s="430"/>
      <c r="N23" s="487"/>
      <c r="O23" s="488"/>
      <c r="P23" s="489"/>
      <c r="Q23" s="490"/>
      <c r="R23" s="435"/>
      <c r="S23" s="491">
        <v>0</v>
      </c>
      <c r="T23" s="492"/>
      <c r="U23" s="493"/>
      <c r="V23" s="494"/>
      <c r="W23" s="494"/>
      <c r="X23" s="494"/>
      <c r="Y23" s="494"/>
      <c r="Z23" s="494"/>
      <c r="AA23" s="495"/>
    </row>
    <row r="24" spans="1:27" ht="24" customHeight="1" hidden="1">
      <c r="A24" s="337"/>
      <c r="B24" s="375"/>
      <c r="C24" s="377"/>
      <c r="D24" s="496">
        <v>1.68</v>
      </c>
      <c r="E24" s="472">
        <v>1</v>
      </c>
      <c r="F24" s="497"/>
      <c r="G24" s="497"/>
      <c r="H24" s="497"/>
      <c r="I24" s="497"/>
      <c r="J24" s="498"/>
      <c r="K24" s="499">
        <v>0.2</v>
      </c>
      <c r="L24" s="496"/>
      <c r="M24" s="500"/>
      <c r="N24" s="501"/>
      <c r="O24" s="502"/>
      <c r="P24" s="503"/>
      <c r="Q24" s="504"/>
      <c r="R24" s="505">
        <v>0.2</v>
      </c>
      <c r="S24" s="506">
        <f>ROUND(M24*R24,2)</f>
        <v>0</v>
      </c>
      <c r="T24" s="507"/>
      <c r="U24" s="508"/>
      <c r="V24" s="509"/>
      <c r="W24" s="509"/>
      <c r="X24" s="509"/>
      <c r="Y24" s="509"/>
      <c r="Z24" s="509"/>
      <c r="AA24" s="510"/>
    </row>
    <row r="25" spans="1:27" ht="24" customHeight="1" hidden="1">
      <c r="A25" s="337"/>
      <c r="B25" s="511" t="s">
        <v>195</v>
      </c>
      <c r="C25" s="512"/>
      <c r="D25" s="513"/>
      <c r="E25" s="514"/>
      <c r="F25" s="514"/>
      <c r="G25" s="514"/>
      <c r="H25" s="514"/>
      <c r="I25" s="514"/>
      <c r="J25" s="515"/>
      <c r="K25" s="516"/>
      <c r="L25" s="517"/>
      <c r="M25" s="518"/>
      <c r="N25" s="519"/>
      <c r="O25" s="520"/>
      <c r="P25" s="521"/>
      <c r="Q25" s="522"/>
      <c r="R25" s="523"/>
      <c r="S25" s="436">
        <v>0</v>
      </c>
      <c r="T25" s="524"/>
      <c r="U25" s="525"/>
      <c r="V25" s="526"/>
      <c r="W25" s="526"/>
      <c r="X25" s="526"/>
      <c r="Y25" s="526"/>
      <c r="Z25" s="526"/>
      <c r="AA25" s="527"/>
    </row>
    <row r="26" spans="1:27" ht="24" customHeight="1" hidden="1">
      <c r="A26" s="337"/>
      <c r="B26" s="400"/>
      <c r="C26" s="401"/>
      <c r="D26" s="496">
        <v>1.05</v>
      </c>
      <c r="E26" s="497">
        <v>1</v>
      </c>
      <c r="F26" s="497"/>
      <c r="G26" s="497"/>
      <c r="H26" s="497"/>
      <c r="I26" s="497"/>
      <c r="J26" s="498"/>
      <c r="K26" s="499">
        <v>0.2</v>
      </c>
      <c r="L26" s="496"/>
      <c r="M26" s="500"/>
      <c r="N26" s="501"/>
      <c r="O26" s="502"/>
      <c r="P26" s="503"/>
      <c r="Q26" s="504"/>
      <c r="R26" s="435">
        <v>0.2</v>
      </c>
      <c r="S26" s="528">
        <f>ROUND(M26*R26,2)</f>
        <v>0</v>
      </c>
      <c r="T26" s="492"/>
      <c r="U26" s="508"/>
      <c r="V26" s="509"/>
      <c r="W26" s="509"/>
      <c r="X26" s="509"/>
      <c r="Y26" s="509"/>
      <c r="Z26" s="509"/>
      <c r="AA26" s="510"/>
    </row>
    <row r="27" spans="1:27" ht="24" customHeight="1" hidden="1">
      <c r="A27" s="337"/>
      <c r="B27" s="511" t="s">
        <v>196</v>
      </c>
      <c r="C27" s="512"/>
      <c r="D27" s="513"/>
      <c r="E27" s="514"/>
      <c r="F27" s="514"/>
      <c r="G27" s="514"/>
      <c r="H27" s="514"/>
      <c r="I27" s="514"/>
      <c r="J27" s="515"/>
      <c r="K27" s="516"/>
      <c r="L27" s="517"/>
      <c r="M27" s="518"/>
      <c r="N27" s="519"/>
      <c r="O27" s="520"/>
      <c r="P27" s="521"/>
      <c r="Q27" s="522"/>
      <c r="R27" s="523"/>
      <c r="S27" s="513" t="s">
        <v>68</v>
      </c>
      <c r="T27" s="529"/>
      <c r="U27" s="530"/>
      <c r="V27" s="531"/>
      <c r="W27" s="531"/>
      <c r="X27" s="531"/>
      <c r="Y27" s="531"/>
      <c r="Z27" s="531"/>
      <c r="AA27" s="532"/>
    </row>
    <row r="28" spans="1:27" ht="24" customHeight="1" hidden="1">
      <c r="A28" s="337"/>
      <c r="B28" s="375"/>
      <c r="C28" s="377"/>
      <c r="D28" s="496"/>
      <c r="E28" s="497"/>
      <c r="F28" s="497"/>
      <c r="G28" s="497"/>
      <c r="H28" s="497"/>
      <c r="I28" s="497"/>
      <c r="J28" s="498"/>
      <c r="K28" s="499"/>
      <c r="L28" s="496"/>
      <c r="M28" s="500"/>
      <c r="N28" s="501"/>
      <c r="O28" s="502"/>
      <c r="P28" s="503"/>
      <c r="Q28" s="504"/>
      <c r="R28" s="505">
        <v>0.2</v>
      </c>
      <c r="S28" s="496">
        <f>ROUND(M28*R28,2)</f>
        <v>0</v>
      </c>
      <c r="T28" s="533"/>
      <c r="U28" s="534"/>
      <c r="V28" s="535"/>
      <c r="W28" s="535"/>
      <c r="X28" s="535"/>
      <c r="Y28" s="535"/>
      <c r="Z28" s="535"/>
      <c r="AA28" s="536"/>
    </row>
    <row r="29" spans="1:27" ht="24" customHeight="1" hidden="1">
      <c r="A29" s="337"/>
      <c r="B29" s="511" t="s">
        <v>197</v>
      </c>
      <c r="C29" s="512"/>
      <c r="D29" s="513"/>
      <c r="E29" s="514"/>
      <c r="F29" s="514"/>
      <c r="G29" s="514"/>
      <c r="H29" s="514"/>
      <c r="I29" s="514"/>
      <c r="J29" s="515"/>
      <c r="K29" s="516"/>
      <c r="L29" s="517"/>
      <c r="M29" s="518"/>
      <c r="N29" s="519"/>
      <c r="O29" s="520"/>
      <c r="P29" s="521"/>
      <c r="Q29" s="522"/>
      <c r="R29" s="523"/>
      <c r="S29" s="513" t="s">
        <v>68</v>
      </c>
      <c r="T29" s="529"/>
      <c r="U29" s="530"/>
      <c r="V29" s="531"/>
      <c r="W29" s="531"/>
      <c r="X29" s="531"/>
      <c r="Y29" s="531"/>
      <c r="Z29" s="531"/>
      <c r="AA29" s="532"/>
    </row>
    <row r="30" spans="1:27" ht="151.5" customHeight="1" hidden="1">
      <c r="A30" s="337"/>
      <c r="B30" s="469"/>
      <c r="C30" s="470"/>
      <c r="D30" s="471"/>
      <c r="E30" s="472"/>
      <c r="F30" s="472"/>
      <c r="G30" s="472"/>
      <c r="H30" s="472"/>
      <c r="I30" s="472"/>
      <c r="J30" s="537"/>
      <c r="K30" s="474"/>
      <c r="L30" s="471"/>
      <c r="M30" s="475"/>
      <c r="N30" s="538"/>
      <c r="O30" s="539"/>
      <c r="P30" s="478"/>
      <c r="Q30" s="479"/>
      <c r="R30" s="540">
        <v>0.2</v>
      </c>
      <c r="S30" s="471">
        <f>ROUND(M30*R30,2)</f>
        <v>0</v>
      </c>
      <c r="T30" s="541"/>
      <c r="U30" s="542"/>
      <c r="V30" s="543"/>
      <c r="W30" s="543"/>
      <c r="X30" s="543"/>
      <c r="Y30" s="543"/>
      <c r="Z30" s="543"/>
      <c r="AA30" s="544"/>
    </row>
    <row r="31" spans="1:27" ht="24" customHeight="1">
      <c r="A31" s="337"/>
      <c r="B31" s="545" t="s">
        <v>198</v>
      </c>
      <c r="C31" s="546"/>
      <c r="D31" s="547"/>
      <c r="E31" s="548"/>
      <c r="F31" s="548"/>
      <c r="G31" s="548"/>
      <c r="H31" s="548"/>
      <c r="I31" s="548"/>
      <c r="J31" s="549"/>
      <c r="K31" s="550"/>
      <c r="L31" s="551"/>
      <c r="M31" s="552"/>
      <c r="N31" s="553">
        <f>INT(L31*M31)</f>
        <v>0</v>
      </c>
      <c r="O31" s="554"/>
      <c r="P31" s="433"/>
      <c r="Q31" s="434"/>
      <c r="R31" s="555"/>
      <c r="S31" s="556">
        <v>0</v>
      </c>
      <c r="T31" s="556"/>
      <c r="U31" s="557"/>
      <c r="V31" s="558"/>
      <c r="W31" s="558"/>
      <c r="X31" s="558"/>
      <c r="Y31" s="558"/>
      <c r="Z31" s="558"/>
      <c r="AA31" s="559"/>
    </row>
    <row r="32" spans="1:27" ht="24" customHeight="1" thickBot="1">
      <c r="A32" s="337"/>
      <c r="B32" s="469"/>
      <c r="C32" s="470"/>
      <c r="D32" s="471"/>
      <c r="E32" s="472"/>
      <c r="F32" s="472"/>
      <c r="G32" s="472"/>
      <c r="H32" s="472"/>
      <c r="I32" s="472"/>
      <c r="J32" s="473"/>
      <c r="K32" s="474"/>
      <c r="L32" s="471"/>
      <c r="M32" s="475"/>
      <c r="N32" s="476">
        <f>INT(L32*M32)</f>
        <v>0</v>
      </c>
      <c r="O32" s="477"/>
      <c r="P32" s="478"/>
      <c r="Q32" s="479"/>
      <c r="R32" s="480"/>
      <c r="S32" s="481"/>
      <c r="T32" s="482">
        <f>IF(S32=0,H7*R32,"")</f>
        <v>0</v>
      </c>
      <c r="U32" s="483"/>
      <c r="V32" s="484"/>
      <c r="W32" s="484"/>
      <c r="X32" s="484"/>
      <c r="Y32" s="484"/>
      <c r="Z32" s="484"/>
      <c r="AA32" s="485"/>
    </row>
    <row r="33" spans="1:27" ht="24" customHeight="1">
      <c r="A33" s="337"/>
      <c r="B33" s="545" t="s">
        <v>199</v>
      </c>
      <c r="C33" s="546"/>
      <c r="D33" s="547"/>
      <c r="E33" s="548"/>
      <c r="F33" s="548"/>
      <c r="G33" s="548"/>
      <c r="H33" s="548"/>
      <c r="I33" s="548"/>
      <c r="J33" s="549"/>
      <c r="K33" s="550"/>
      <c r="L33" s="551"/>
      <c r="M33" s="552"/>
      <c r="N33" s="560"/>
      <c r="O33" s="561"/>
      <c r="P33" s="433"/>
      <c r="Q33" s="434"/>
      <c r="R33" s="555" t="s">
        <v>68</v>
      </c>
      <c r="S33" s="562" t="s">
        <v>68</v>
      </c>
      <c r="T33" s="562"/>
      <c r="U33" s="557"/>
      <c r="V33" s="558"/>
      <c r="W33" s="558"/>
      <c r="X33" s="558"/>
      <c r="Y33" s="558"/>
      <c r="Z33" s="558"/>
      <c r="AA33" s="559"/>
    </row>
    <row r="34" spans="1:27" ht="24" customHeight="1" thickBot="1">
      <c r="A34" s="337"/>
      <c r="B34" s="469"/>
      <c r="C34" s="470"/>
      <c r="D34" s="471"/>
      <c r="E34" s="472"/>
      <c r="F34" s="472"/>
      <c r="G34" s="472"/>
      <c r="H34" s="472"/>
      <c r="I34" s="472"/>
      <c r="J34" s="473"/>
      <c r="K34" s="474"/>
      <c r="L34" s="471"/>
      <c r="M34" s="475"/>
      <c r="N34" s="476"/>
      <c r="O34" s="477"/>
      <c r="P34" s="478"/>
      <c r="Q34" s="479"/>
      <c r="R34" s="480"/>
      <c r="S34" s="563"/>
      <c r="T34" s="564"/>
      <c r="U34" s="565" t="s">
        <v>200</v>
      </c>
      <c r="V34" s="566"/>
      <c r="W34" s="566"/>
      <c r="X34" s="566"/>
      <c r="Y34" s="566"/>
      <c r="Z34" s="566"/>
      <c r="AA34" s="567"/>
    </row>
    <row r="35" spans="1:27" ht="24" customHeight="1">
      <c r="A35" s="337"/>
      <c r="B35" s="400" t="s">
        <v>201</v>
      </c>
      <c r="C35" s="401"/>
      <c r="D35" s="426"/>
      <c r="E35" s="427"/>
      <c r="F35" s="427"/>
      <c r="G35" s="427"/>
      <c r="H35" s="427"/>
      <c r="I35" s="427"/>
      <c r="J35" s="428"/>
      <c r="K35" s="429"/>
      <c r="L35" s="338"/>
      <c r="M35" s="430"/>
      <c r="N35" s="487"/>
      <c r="O35" s="488"/>
      <c r="P35" s="489"/>
      <c r="Q35" s="490"/>
      <c r="R35" s="435"/>
      <c r="S35" s="436"/>
      <c r="T35" s="436"/>
      <c r="U35" s="568"/>
      <c r="V35" s="569"/>
      <c r="W35" s="569"/>
      <c r="X35" s="569"/>
      <c r="Y35" s="569"/>
      <c r="Z35" s="569"/>
      <c r="AA35" s="570"/>
    </row>
    <row r="36" spans="1:27" ht="24" customHeight="1" thickBot="1">
      <c r="A36" s="337"/>
      <c r="B36" s="326"/>
      <c r="C36" s="327"/>
      <c r="D36" s="440"/>
      <c r="E36" s="441"/>
      <c r="F36" s="441"/>
      <c r="G36" s="441"/>
      <c r="H36" s="441"/>
      <c r="I36" s="441"/>
      <c r="J36" s="442"/>
      <c r="K36" s="443"/>
      <c r="L36" s="440"/>
      <c r="M36" s="444"/>
      <c r="N36" s="445"/>
      <c r="O36" s="446"/>
      <c r="P36" s="571"/>
      <c r="Q36" s="572"/>
      <c r="R36" s="449"/>
      <c r="S36" s="450"/>
      <c r="T36" s="451"/>
      <c r="U36" s="573" t="s">
        <v>200</v>
      </c>
      <c r="V36" s="574"/>
      <c r="W36" s="574"/>
      <c r="X36" s="574"/>
      <c r="Y36" s="574"/>
      <c r="Z36" s="574"/>
      <c r="AA36" s="575"/>
    </row>
    <row r="37" spans="1:27" ht="24" customHeight="1">
      <c r="A37" s="337"/>
      <c r="B37" s="315" t="s">
        <v>202</v>
      </c>
      <c r="C37" s="576" t="s">
        <v>202</v>
      </c>
      <c r="D37" s="426"/>
      <c r="E37" s="427"/>
      <c r="F37" s="427"/>
      <c r="G37" s="427"/>
      <c r="H37" s="427"/>
      <c r="I37" s="427"/>
      <c r="J37" s="428"/>
      <c r="K37" s="429"/>
      <c r="L37" s="338"/>
      <c r="M37" s="430"/>
      <c r="N37" s="455"/>
      <c r="O37" s="456"/>
      <c r="P37" s="457"/>
      <c r="Q37" s="458"/>
      <c r="R37" s="435"/>
      <c r="S37" s="436">
        <v>0</v>
      </c>
      <c r="T37" s="436"/>
      <c r="U37" s="437"/>
      <c r="V37" s="438"/>
      <c r="W37" s="438"/>
      <c r="X37" s="438"/>
      <c r="Y37" s="438"/>
      <c r="Z37" s="438"/>
      <c r="AA37" s="439"/>
    </row>
    <row r="38" spans="1:27" ht="24" customHeight="1">
      <c r="A38" s="337"/>
      <c r="B38" s="402"/>
      <c r="C38" s="577"/>
      <c r="D38" s="496"/>
      <c r="E38" s="497"/>
      <c r="F38" s="497"/>
      <c r="G38" s="497"/>
      <c r="H38" s="497"/>
      <c r="I38" s="497"/>
      <c r="J38" s="578"/>
      <c r="K38" s="499"/>
      <c r="L38" s="496"/>
      <c r="M38" s="500"/>
      <c r="N38" s="579">
        <f>INT(L38*M38)</f>
        <v>0</v>
      </c>
      <c r="O38" s="580"/>
      <c r="P38" s="503"/>
      <c r="Q38" s="504"/>
      <c r="R38" s="581"/>
      <c r="S38" s="528"/>
      <c r="T38" s="582">
        <f>IF(S38=0,H7*R38,"")</f>
        <v>0</v>
      </c>
      <c r="U38" s="583"/>
      <c r="V38" s="584"/>
      <c r="W38" s="584"/>
      <c r="X38" s="584"/>
      <c r="Y38" s="584"/>
      <c r="Z38" s="584"/>
      <c r="AA38" s="585"/>
    </row>
    <row r="39" spans="1:27" ht="24" customHeight="1">
      <c r="A39" s="337"/>
      <c r="B39" s="402"/>
      <c r="C39" s="586" t="s">
        <v>203</v>
      </c>
      <c r="D39" s="426"/>
      <c r="E39" s="427"/>
      <c r="F39" s="427"/>
      <c r="G39" s="427"/>
      <c r="H39" s="427"/>
      <c r="I39" s="427"/>
      <c r="J39" s="428"/>
      <c r="K39" s="429"/>
      <c r="L39" s="338"/>
      <c r="M39" s="430"/>
      <c r="N39" s="519"/>
      <c r="O39" s="520"/>
      <c r="P39" s="521"/>
      <c r="Q39" s="522"/>
      <c r="R39" s="435"/>
      <c r="S39" s="587">
        <v>0</v>
      </c>
      <c r="T39" s="587"/>
      <c r="U39" s="568"/>
      <c r="V39" s="569"/>
      <c r="W39" s="569"/>
      <c r="X39" s="569"/>
      <c r="Y39" s="569"/>
      <c r="Z39" s="569"/>
      <c r="AA39" s="570"/>
    </row>
    <row r="40" spans="1:27" ht="24" customHeight="1">
      <c r="A40" s="337"/>
      <c r="B40" s="402"/>
      <c r="C40" s="577"/>
      <c r="D40" s="496"/>
      <c r="E40" s="497"/>
      <c r="F40" s="497"/>
      <c r="G40" s="497"/>
      <c r="H40" s="497"/>
      <c r="I40" s="497"/>
      <c r="J40" s="578"/>
      <c r="K40" s="499"/>
      <c r="L40" s="496"/>
      <c r="M40" s="500"/>
      <c r="N40" s="579">
        <f>INT(L40*M40)</f>
        <v>0</v>
      </c>
      <c r="O40" s="580"/>
      <c r="P40" s="503"/>
      <c r="Q40" s="504"/>
      <c r="R40" s="581"/>
      <c r="S40" s="506"/>
      <c r="T40" s="588">
        <f>IF(S40=0,H7*R40,"")</f>
        <v>0</v>
      </c>
      <c r="U40" s="583"/>
      <c r="V40" s="584"/>
      <c r="W40" s="584"/>
      <c r="X40" s="584"/>
      <c r="Y40" s="584"/>
      <c r="Z40" s="584"/>
      <c r="AA40" s="585"/>
    </row>
    <row r="41" spans="1:27" ht="24" customHeight="1">
      <c r="A41" s="337"/>
      <c r="B41" s="402"/>
      <c r="C41" s="586" t="s">
        <v>204</v>
      </c>
      <c r="D41" s="513"/>
      <c r="E41" s="514"/>
      <c r="F41" s="514"/>
      <c r="G41" s="514"/>
      <c r="H41" s="514"/>
      <c r="I41" s="514"/>
      <c r="J41" s="589"/>
      <c r="K41" s="516"/>
      <c r="L41" s="517"/>
      <c r="M41" s="518"/>
      <c r="N41" s="519"/>
      <c r="O41" s="520"/>
      <c r="P41" s="521"/>
      <c r="Q41" s="522"/>
      <c r="R41" s="523"/>
      <c r="S41" s="590"/>
      <c r="T41" s="590"/>
      <c r="U41" s="591"/>
      <c r="V41" s="592"/>
      <c r="W41" s="592"/>
      <c r="X41" s="592"/>
      <c r="Y41" s="592"/>
      <c r="Z41" s="592"/>
      <c r="AA41" s="593"/>
    </row>
    <row r="42" spans="1:27" ht="24" customHeight="1">
      <c r="A42" s="337"/>
      <c r="B42" s="402"/>
      <c r="C42" s="577"/>
      <c r="D42" s="496"/>
      <c r="E42" s="497"/>
      <c r="F42" s="497"/>
      <c r="G42" s="497"/>
      <c r="H42" s="497"/>
      <c r="I42" s="497"/>
      <c r="J42" s="578"/>
      <c r="K42" s="499"/>
      <c r="L42" s="496"/>
      <c r="M42" s="500"/>
      <c r="N42" s="579">
        <f>INT(L42*M42)</f>
        <v>0</v>
      </c>
      <c r="O42" s="580"/>
      <c r="P42" s="503"/>
      <c r="Q42" s="504"/>
      <c r="R42" s="581"/>
      <c r="S42" s="506"/>
      <c r="T42" s="588">
        <f>IF(S42=0,H7*R42,"")</f>
        <v>0</v>
      </c>
      <c r="U42" s="583"/>
      <c r="V42" s="584"/>
      <c r="W42" s="584"/>
      <c r="X42" s="584"/>
      <c r="Y42" s="584"/>
      <c r="Z42" s="584"/>
      <c r="AA42" s="585"/>
    </row>
    <row r="43" spans="1:27" ht="24" customHeight="1">
      <c r="A43" s="337"/>
      <c r="B43" s="402"/>
      <c r="C43" s="594" t="s">
        <v>205</v>
      </c>
      <c r="D43" s="595"/>
      <c r="E43" s="596"/>
      <c r="F43" s="596"/>
      <c r="G43" s="596"/>
      <c r="H43" s="596"/>
      <c r="I43" s="596"/>
      <c r="J43" s="597"/>
      <c r="K43" s="598"/>
      <c r="L43" s="599"/>
      <c r="M43" s="600"/>
      <c r="N43" s="487"/>
      <c r="O43" s="488"/>
      <c r="P43" s="489"/>
      <c r="Q43" s="490"/>
      <c r="R43" s="598"/>
      <c r="S43" s="601"/>
      <c r="T43" s="524"/>
      <c r="U43" s="568"/>
      <c r="V43" s="569"/>
      <c r="W43" s="569"/>
      <c r="X43" s="569"/>
      <c r="Y43" s="569"/>
      <c r="Z43" s="569"/>
      <c r="AA43" s="570"/>
    </row>
    <row r="44" spans="1:27" ht="24" customHeight="1" thickBot="1">
      <c r="A44" s="337"/>
      <c r="B44" s="402"/>
      <c r="C44" s="602"/>
      <c r="D44" s="603"/>
      <c r="E44" s="604"/>
      <c r="F44" s="604"/>
      <c r="G44" s="604"/>
      <c r="H44" s="604"/>
      <c r="I44" s="604"/>
      <c r="J44" s="605"/>
      <c r="K44" s="606"/>
      <c r="L44" s="603"/>
      <c r="M44" s="607"/>
      <c r="N44" s="476"/>
      <c r="O44" s="477"/>
      <c r="P44" s="478"/>
      <c r="Q44" s="479"/>
      <c r="R44" s="606"/>
      <c r="S44" s="608">
        <f>ROUND(K44*R44,2)</f>
        <v>0</v>
      </c>
      <c r="T44" s="609"/>
      <c r="U44" s="483"/>
      <c r="V44" s="484"/>
      <c r="W44" s="484"/>
      <c r="X44" s="484"/>
      <c r="Y44" s="484"/>
      <c r="Z44" s="484"/>
      <c r="AA44" s="485"/>
    </row>
    <row r="45" spans="1:27" ht="24" customHeight="1">
      <c r="A45" s="337"/>
      <c r="B45" s="610" t="s">
        <v>206</v>
      </c>
      <c r="C45" s="586" t="s">
        <v>207</v>
      </c>
      <c r="D45" s="426"/>
      <c r="E45" s="427"/>
      <c r="F45" s="427"/>
      <c r="G45" s="427"/>
      <c r="H45" s="427"/>
      <c r="I45" s="427"/>
      <c r="J45" s="428"/>
      <c r="K45" s="429"/>
      <c r="L45" s="338"/>
      <c r="M45" s="430"/>
      <c r="N45" s="519"/>
      <c r="O45" s="520"/>
      <c r="P45" s="521"/>
      <c r="Q45" s="522"/>
      <c r="R45" s="435"/>
      <c r="S45" s="426"/>
      <c r="T45" s="426"/>
      <c r="U45" s="611"/>
      <c r="V45" s="612"/>
      <c r="W45" s="612"/>
      <c r="X45" s="612"/>
      <c r="Y45" s="612"/>
      <c r="Z45" s="612"/>
      <c r="AA45" s="613"/>
    </row>
    <row r="46" spans="1:27" ht="24" customHeight="1">
      <c r="A46" s="337"/>
      <c r="B46" s="614"/>
      <c r="C46" s="577"/>
      <c r="D46" s="496"/>
      <c r="E46" s="497"/>
      <c r="F46" s="497"/>
      <c r="G46" s="497"/>
      <c r="H46" s="497"/>
      <c r="I46" s="497"/>
      <c r="J46" s="578"/>
      <c r="K46" s="499"/>
      <c r="L46" s="496"/>
      <c r="M46" s="500"/>
      <c r="N46" s="579"/>
      <c r="O46" s="580"/>
      <c r="P46" s="503"/>
      <c r="Q46" s="504"/>
      <c r="R46" s="581"/>
      <c r="S46" s="506"/>
      <c r="T46" s="588"/>
      <c r="U46" s="534"/>
      <c r="V46" s="535"/>
      <c r="W46" s="535"/>
      <c r="X46" s="535"/>
      <c r="Y46" s="535"/>
      <c r="Z46" s="535"/>
      <c r="AA46" s="536"/>
    </row>
    <row r="47" spans="1:27" ht="24" customHeight="1">
      <c r="A47" s="337"/>
      <c r="B47" s="614"/>
      <c r="C47" s="586" t="s">
        <v>208</v>
      </c>
      <c r="D47" s="426"/>
      <c r="E47" s="427"/>
      <c r="F47" s="427"/>
      <c r="G47" s="427"/>
      <c r="H47" s="427"/>
      <c r="I47" s="427"/>
      <c r="J47" s="428"/>
      <c r="K47" s="429"/>
      <c r="L47" s="338"/>
      <c r="M47" s="430"/>
      <c r="N47" s="519"/>
      <c r="O47" s="520"/>
      <c r="P47" s="521"/>
      <c r="Q47" s="522"/>
      <c r="R47" s="435"/>
      <c r="S47" s="426"/>
      <c r="T47" s="426"/>
      <c r="U47" s="611"/>
      <c r="V47" s="612"/>
      <c r="W47" s="612"/>
      <c r="X47" s="612"/>
      <c r="Y47" s="612"/>
      <c r="Z47" s="612"/>
      <c r="AA47" s="613"/>
    </row>
    <row r="48" spans="1:27" ht="24" customHeight="1">
      <c r="A48" s="337"/>
      <c r="B48" s="614"/>
      <c r="C48" s="577"/>
      <c r="D48" s="496"/>
      <c r="E48" s="497"/>
      <c r="F48" s="497"/>
      <c r="G48" s="497"/>
      <c r="H48" s="497"/>
      <c r="I48" s="497"/>
      <c r="J48" s="578"/>
      <c r="K48" s="499"/>
      <c r="L48" s="496"/>
      <c r="M48" s="500"/>
      <c r="N48" s="579"/>
      <c r="O48" s="580"/>
      <c r="P48" s="503"/>
      <c r="Q48" s="504"/>
      <c r="R48" s="581"/>
      <c r="S48" s="506"/>
      <c r="T48" s="588"/>
      <c r="U48" s="534"/>
      <c r="V48" s="535"/>
      <c r="W48" s="535"/>
      <c r="X48" s="535"/>
      <c r="Y48" s="535"/>
      <c r="Z48" s="535"/>
      <c r="AA48" s="536"/>
    </row>
    <row r="49" spans="1:27" ht="24" customHeight="1">
      <c r="A49" s="337"/>
      <c r="B49" s="614"/>
      <c r="C49" s="586" t="s">
        <v>209</v>
      </c>
      <c r="D49" s="426"/>
      <c r="E49" s="427"/>
      <c r="F49" s="427"/>
      <c r="G49" s="427"/>
      <c r="H49" s="427"/>
      <c r="I49" s="427"/>
      <c r="J49" s="428"/>
      <c r="K49" s="429"/>
      <c r="L49" s="338"/>
      <c r="M49" s="430"/>
      <c r="N49" s="519"/>
      <c r="O49" s="520"/>
      <c r="P49" s="521"/>
      <c r="Q49" s="522"/>
      <c r="R49" s="435"/>
      <c r="S49" s="426"/>
      <c r="T49" s="426"/>
      <c r="U49" s="611"/>
      <c r="V49" s="612"/>
      <c r="W49" s="612"/>
      <c r="X49" s="612"/>
      <c r="Y49" s="612"/>
      <c r="Z49" s="612"/>
      <c r="AA49" s="613"/>
    </row>
    <row r="50" spans="1:27" ht="24" customHeight="1">
      <c r="A50" s="337"/>
      <c r="B50" s="614"/>
      <c r="C50" s="577"/>
      <c r="D50" s="496"/>
      <c r="E50" s="497"/>
      <c r="F50" s="497"/>
      <c r="G50" s="497"/>
      <c r="H50" s="497"/>
      <c r="I50" s="497"/>
      <c r="J50" s="578"/>
      <c r="K50" s="499"/>
      <c r="L50" s="496"/>
      <c r="M50" s="500"/>
      <c r="N50" s="579"/>
      <c r="O50" s="580"/>
      <c r="P50" s="503"/>
      <c r="Q50" s="504"/>
      <c r="R50" s="581"/>
      <c r="S50" s="506"/>
      <c r="T50" s="588"/>
      <c r="U50" s="534"/>
      <c r="V50" s="535"/>
      <c r="W50" s="535"/>
      <c r="X50" s="535"/>
      <c r="Y50" s="535"/>
      <c r="Z50" s="535"/>
      <c r="AA50" s="536"/>
    </row>
    <row r="51" spans="1:27" ht="24" customHeight="1">
      <c r="A51" s="337"/>
      <c r="B51" s="614"/>
      <c r="C51" s="615" t="s">
        <v>210</v>
      </c>
      <c r="D51" s="513"/>
      <c r="E51" s="514"/>
      <c r="F51" s="514"/>
      <c r="G51" s="514"/>
      <c r="H51" s="514"/>
      <c r="I51" s="514"/>
      <c r="J51" s="515"/>
      <c r="K51" s="616"/>
      <c r="L51" s="517"/>
      <c r="M51" s="518"/>
      <c r="N51" s="617"/>
      <c r="O51" s="618"/>
      <c r="P51" s="521"/>
      <c r="Q51" s="522"/>
      <c r="R51" s="619"/>
      <c r="S51" s="529" t="s">
        <v>68</v>
      </c>
      <c r="T51" s="529"/>
      <c r="U51" s="611"/>
      <c r="V51" s="612"/>
      <c r="W51" s="612"/>
      <c r="X51" s="612"/>
      <c r="Y51" s="612"/>
      <c r="Z51" s="612"/>
      <c r="AA51" s="613"/>
    </row>
    <row r="52" spans="1:27" ht="24" customHeight="1" thickBot="1">
      <c r="A52" s="337"/>
      <c r="B52" s="620"/>
      <c r="C52" s="621"/>
      <c r="D52" s="471"/>
      <c r="E52" s="472"/>
      <c r="F52" s="472"/>
      <c r="G52" s="472"/>
      <c r="H52" s="472"/>
      <c r="I52" s="472"/>
      <c r="J52" s="473"/>
      <c r="K52" s="622"/>
      <c r="L52" s="471"/>
      <c r="M52" s="475"/>
      <c r="N52" s="476"/>
      <c r="O52" s="477"/>
      <c r="P52" s="478"/>
      <c r="Q52" s="479"/>
      <c r="R52" s="623"/>
      <c r="S52" s="541"/>
      <c r="T52" s="541"/>
      <c r="U52" s="542"/>
      <c r="V52" s="543"/>
      <c r="W52" s="543"/>
      <c r="X52" s="543"/>
      <c r="Y52" s="543"/>
      <c r="Z52" s="543"/>
      <c r="AA52" s="544"/>
    </row>
    <row r="53" spans="1:27" ht="24" customHeight="1">
      <c r="A53" s="337"/>
      <c r="B53" s="624" t="s">
        <v>211</v>
      </c>
      <c r="C53" s="625" t="s">
        <v>212</v>
      </c>
      <c r="D53" s="626"/>
      <c r="E53" s="627"/>
      <c r="F53" s="627"/>
      <c r="G53" s="627"/>
      <c r="H53" s="627"/>
      <c r="I53" s="627"/>
      <c r="J53" s="627"/>
      <c r="K53" s="628"/>
      <c r="L53" s="628"/>
      <c r="M53" s="626"/>
      <c r="N53" s="487"/>
      <c r="O53" s="488"/>
      <c r="P53" s="629"/>
      <c r="Q53" s="630"/>
      <c r="R53" s="631"/>
      <c r="S53" s="631"/>
      <c r="T53" s="631"/>
      <c r="U53" s="437"/>
      <c r="V53" s="438"/>
      <c r="W53" s="438"/>
      <c r="X53" s="438"/>
      <c r="Y53" s="438"/>
      <c r="Z53" s="438"/>
      <c r="AA53" s="439"/>
    </row>
    <row r="54" spans="1:27" ht="24" customHeight="1">
      <c r="A54" s="337"/>
      <c r="B54" s="632"/>
      <c r="C54" s="633"/>
      <c r="D54" s="634"/>
      <c r="E54" s="635"/>
      <c r="F54" s="635"/>
      <c r="G54" s="636"/>
      <c r="H54" s="636"/>
      <c r="I54" s="636"/>
      <c r="J54" s="636"/>
      <c r="K54" s="637"/>
      <c r="L54" s="636"/>
      <c r="M54" s="638"/>
      <c r="N54" s="579"/>
      <c r="O54" s="580"/>
      <c r="P54" s="639"/>
      <c r="Q54" s="638"/>
      <c r="R54" s="640"/>
      <c r="S54" s="640"/>
      <c r="T54" s="640"/>
      <c r="U54" s="583"/>
      <c r="V54" s="584"/>
      <c r="W54" s="584"/>
      <c r="X54" s="584"/>
      <c r="Y54" s="584"/>
      <c r="Z54" s="584"/>
      <c r="AA54" s="585"/>
    </row>
    <row r="55" spans="1:27" ht="24" customHeight="1">
      <c r="A55" s="337"/>
      <c r="B55" s="632"/>
      <c r="C55" s="641" t="s">
        <v>213</v>
      </c>
      <c r="D55" s="626"/>
      <c r="E55" s="627"/>
      <c r="F55" s="627"/>
      <c r="G55" s="627"/>
      <c r="H55" s="627"/>
      <c r="I55" s="627"/>
      <c r="J55" s="627"/>
      <c r="K55" s="627"/>
      <c r="L55" s="627"/>
      <c r="M55" s="626"/>
      <c r="N55" s="487"/>
      <c r="O55" s="488"/>
      <c r="P55" s="629"/>
      <c r="Q55" s="630"/>
      <c r="R55" s="642"/>
      <c r="S55" s="642"/>
      <c r="T55" s="642"/>
      <c r="U55" s="568"/>
      <c r="V55" s="569"/>
      <c r="W55" s="569"/>
      <c r="X55" s="569"/>
      <c r="Y55" s="569"/>
      <c r="Z55" s="569"/>
      <c r="AA55" s="570"/>
    </row>
    <row r="56" spans="1:27" ht="24" customHeight="1">
      <c r="A56" s="337"/>
      <c r="B56" s="632"/>
      <c r="C56" s="643"/>
      <c r="D56" s="634"/>
      <c r="E56" s="635"/>
      <c r="F56" s="635"/>
      <c r="G56" s="636"/>
      <c r="H56" s="636"/>
      <c r="I56" s="636"/>
      <c r="J56" s="636"/>
      <c r="K56" s="637"/>
      <c r="L56" s="636"/>
      <c r="M56" s="638"/>
      <c r="N56" s="579"/>
      <c r="O56" s="580"/>
      <c r="P56" s="639"/>
      <c r="Q56" s="638"/>
      <c r="R56" s="640"/>
      <c r="S56" s="640"/>
      <c r="T56" s="640"/>
      <c r="U56" s="583"/>
      <c r="V56" s="584"/>
      <c r="W56" s="584"/>
      <c r="X56" s="584"/>
      <c r="Y56" s="584"/>
      <c r="Z56" s="584"/>
      <c r="AA56" s="585"/>
    </row>
    <row r="57" spans="1:27" ht="24" customHeight="1">
      <c r="A57" s="337"/>
      <c r="B57" s="632"/>
      <c r="C57" s="644" t="s">
        <v>214</v>
      </c>
      <c r="D57" s="645"/>
      <c r="E57" s="646"/>
      <c r="F57" s="647"/>
      <c r="G57" s="645"/>
      <c r="H57" s="646"/>
      <c r="I57" s="646"/>
      <c r="J57" s="647"/>
      <c r="K57" s="648"/>
      <c r="L57" s="649"/>
      <c r="M57" s="650"/>
      <c r="N57" s="519"/>
      <c r="O57" s="520"/>
      <c r="P57" s="651"/>
      <c r="Q57" s="650"/>
      <c r="R57" s="652"/>
      <c r="S57" s="652"/>
      <c r="T57" s="652"/>
      <c r="U57" s="611"/>
      <c r="V57" s="612"/>
      <c r="W57" s="612"/>
      <c r="X57" s="612"/>
      <c r="Y57" s="612"/>
      <c r="Z57" s="612"/>
      <c r="AA57" s="613"/>
    </row>
    <row r="58" spans="1:27" ht="24" customHeight="1">
      <c r="A58" s="337"/>
      <c r="B58" s="632"/>
      <c r="C58" s="653"/>
      <c r="D58" s="654"/>
      <c r="E58" s="655"/>
      <c r="F58" s="636"/>
      <c r="G58" s="654"/>
      <c r="H58" s="655"/>
      <c r="I58" s="655"/>
      <c r="J58" s="636"/>
      <c r="K58" s="637"/>
      <c r="L58" s="636"/>
      <c r="M58" s="638"/>
      <c r="N58" s="579"/>
      <c r="O58" s="580"/>
      <c r="P58" s="639"/>
      <c r="Q58" s="638"/>
      <c r="R58" s="640"/>
      <c r="S58" s="640"/>
      <c r="T58" s="640"/>
      <c r="U58" s="534" t="s">
        <v>215</v>
      </c>
      <c r="V58" s="535"/>
      <c r="W58" s="535"/>
      <c r="X58" s="535"/>
      <c r="Y58" s="535"/>
      <c r="Z58" s="535"/>
      <c r="AA58" s="536"/>
    </row>
    <row r="59" spans="1:27" ht="24" customHeight="1">
      <c r="A59" s="337"/>
      <c r="B59" s="632"/>
      <c r="C59" s="656" t="s">
        <v>216</v>
      </c>
      <c r="D59" s="645"/>
      <c r="E59" s="646"/>
      <c r="F59" s="646"/>
      <c r="G59" s="646"/>
      <c r="H59" s="646"/>
      <c r="I59" s="646"/>
      <c r="J59" s="647"/>
      <c r="K59" s="648"/>
      <c r="L59" s="647"/>
      <c r="M59" s="650"/>
      <c r="N59" s="519"/>
      <c r="O59" s="520"/>
      <c r="P59" s="657"/>
      <c r="Q59" s="658"/>
      <c r="R59" s="652"/>
      <c r="S59" s="652"/>
      <c r="T59" s="652"/>
      <c r="U59" s="611"/>
      <c r="V59" s="612"/>
      <c r="W59" s="612"/>
      <c r="X59" s="612"/>
      <c r="Y59" s="612"/>
      <c r="Z59" s="612"/>
      <c r="AA59" s="613"/>
    </row>
    <row r="60" spans="1:27" ht="24" customHeight="1">
      <c r="A60" s="337"/>
      <c r="B60" s="632"/>
      <c r="C60" s="659"/>
      <c r="D60" s="654"/>
      <c r="E60" s="655"/>
      <c r="F60" s="655"/>
      <c r="G60" s="655"/>
      <c r="H60" s="655"/>
      <c r="I60" s="655"/>
      <c r="J60" s="636"/>
      <c r="K60" s="637"/>
      <c r="L60" s="636"/>
      <c r="M60" s="638"/>
      <c r="N60" s="579"/>
      <c r="O60" s="580"/>
      <c r="P60" s="639"/>
      <c r="Q60" s="638"/>
      <c r="R60" s="640"/>
      <c r="S60" s="640"/>
      <c r="T60" s="640"/>
      <c r="U60" s="534"/>
      <c r="V60" s="535"/>
      <c r="W60" s="535"/>
      <c r="X60" s="535"/>
      <c r="Y60" s="535"/>
      <c r="Z60" s="535"/>
      <c r="AA60" s="536"/>
    </row>
    <row r="61" spans="1:27" ht="24" customHeight="1">
      <c r="A61" s="337"/>
      <c r="B61" s="632"/>
      <c r="C61" s="660" t="s">
        <v>217</v>
      </c>
      <c r="D61" s="645"/>
      <c r="E61" s="646"/>
      <c r="F61" s="646"/>
      <c r="G61" s="646"/>
      <c r="H61" s="646"/>
      <c r="I61" s="646"/>
      <c r="J61" s="647"/>
      <c r="K61" s="648"/>
      <c r="L61" s="647"/>
      <c r="M61" s="650"/>
      <c r="N61" s="661"/>
      <c r="O61" s="662"/>
      <c r="P61" s="657"/>
      <c r="Q61" s="658"/>
      <c r="R61" s="652"/>
      <c r="S61" s="652"/>
      <c r="T61" s="663"/>
      <c r="U61" s="664">
        <f>IF(N61="","",ROUND(IF(371.23*(SUM(N17:O60))^-0.107&gt;=91.2,91.2,IF(371.23*(SUM(N17:O60))^-0.107&lt;=51.7,51.7,371.23*(SUM(N17:O60))^-0.107)),1)/100)</f>
      </c>
      <c r="V61" s="665"/>
      <c r="W61" s="665"/>
      <c r="X61" s="665"/>
      <c r="Y61" s="665"/>
      <c r="Z61" s="665"/>
      <c r="AA61" s="666"/>
    </row>
    <row r="62" spans="1:27" ht="24" customHeight="1">
      <c r="A62" s="337"/>
      <c r="B62" s="632"/>
      <c r="C62" s="667"/>
      <c r="D62" s="654"/>
      <c r="E62" s="655"/>
      <c r="F62" s="655"/>
      <c r="G62" s="655"/>
      <c r="H62" s="655"/>
      <c r="I62" s="655"/>
      <c r="J62" s="636"/>
      <c r="K62" s="637"/>
      <c r="L62" s="636"/>
      <c r="M62" s="638"/>
      <c r="N62" s="579"/>
      <c r="O62" s="580"/>
      <c r="P62" s="668"/>
      <c r="Q62" s="669"/>
      <c r="R62" s="640"/>
      <c r="S62" s="640"/>
      <c r="T62" s="670"/>
      <c r="U62" s="534" t="str">
        <f>"直接経費："&amp;TEXT(SUM(N17:O60),"#,##0")</f>
        <v>直接経費：0</v>
      </c>
      <c r="V62" s="535"/>
      <c r="W62" s="535"/>
      <c r="X62" s="535"/>
      <c r="Y62" s="535"/>
      <c r="Z62" s="535"/>
      <c r="AA62" s="536"/>
    </row>
    <row r="63" spans="1:27" ht="24" customHeight="1">
      <c r="A63" s="337"/>
      <c r="B63" s="632"/>
      <c r="C63" s="660" t="s">
        <v>218</v>
      </c>
      <c r="D63" s="645"/>
      <c r="E63" s="646"/>
      <c r="F63" s="646"/>
      <c r="G63" s="646"/>
      <c r="H63" s="646"/>
      <c r="I63" s="646"/>
      <c r="J63" s="647"/>
      <c r="K63" s="648"/>
      <c r="L63" s="647"/>
      <c r="M63" s="650"/>
      <c r="N63" s="671"/>
      <c r="O63" s="672"/>
      <c r="P63" s="657"/>
      <c r="Q63" s="658"/>
      <c r="R63" s="652"/>
      <c r="S63" s="652"/>
      <c r="T63" s="652"/>
      <c r="U63" s="673" t="str">
        <f>"直接経費＋諸経費："&amp;TEXT(SUM(N17:O60)+N62,"#,##0")</f>
        <v>直接経費＋諸経費：0</v>
      </c>
      <c r="V63" s="674"/>
      <c r="W63" s="674"/>
      <c r="X63" s="674"/>
      <c r="Y63" s="674"/>
      <c r="Z63" s="674"/>
      <c r="AA63" s="675"/>
    </row>
    <row r="64" spans="1:27" ht="24" customHeight="1">
      <c r="A64" s="337"/>
      <c r="B64" s="632"/>
      <c r="C64" s="676"/>
      <c r="D64" s="654"/>
      <c r="E64" s="655"/>
      <c r="F64" s="655"/>
      <c r="G64" s="655"/>
      <c r="H64" s="655"/>
      <c r="I64" s="655"/>
      <c r="J64" s="636"/>
      <c r="K64" s="637"/>
      <c r="L64" s="636"/>
      <c r="M64" s="638"/>
      <c r="N64" s="579"/>
      <c r="O64" s="580"/>
      <c r="P64" s="668"/>
      <c r="Q64" s="669"/>
      <c r="R64" s="640"/>
      <c r="S64" s="640"/>
      <c r="T64" s="640"/>
      <c r="U64" s="677" t="str">
        <f>"　→ "&amp;TEXT(TRUNC(SUM(N17:O60)+N62,-4),"#,##0")&amp;" ※1万円未満切捨"</f>
        <v>　→ 0 ※1万円未満切捨</v>
      </c>
      <c r="V64" s="678"/>
      <c r="W64" s="678"/>
      <c r="X64" s="678"/>
      <c r="Y64" s="678"/>
      <c r="Z64" s="678"/>
      <c r="AA64" s="679"/>
    </row>
    <row r="65" spans="1:27" ht="24" customHeight="1">
      <c r="A65" s="337"/>
      <c r="B65" s="632"/>
      <c r="C65" s="680" t="s">
        <v>219</v>
      </c>
      <c r="D65" s="645"/>
      <c r="E65" s="646"/>
      <c r="F65" s="646"/>
      <c r="G65" s="646"/>
      <c r="H65" s="646"/>
      <c r="I65" s="646"/>
      <c r="J65" s="647"/>
      <c r="K65" s="648"/>
      <c r="L65" s="647"/>
      <c r="M65" s="650"/>
      <c r="N65" s="681">
        <v>0</v>
      </c>
      <c r="O65" s="682"/>
      <c r="P65" s="657"/>
      <c r="Q65" s="658"/>
      <c r="R65" s="652"/>
      <c r="S65" s="652"/>
      <c r="T65" s="652"/>
      <c r="U65" s="673"/>
      <c r="V65" s="674"/>
      <c r="W65" s="674"/>
      <c r="X65" s="674"/>
      <c r="Y65" s="674"/>
      <c r="Z65" s="674"/>
      <c r="AA65" s="675"/>
    </row>
    <row r="66" spans="1:27" ht="24" customHeight="1" thickBot="1">
      <c r="A66" s="337"/>
      <c r="B66" s="683"/>
      <c r="C66" s="680"/>
      <c r="D66" s="684"/>
      <c r="E66" s="685"/>
      <c r="F66" s="685"/>
      <c r="G66" s="685"/>
      <c r="H66" s="685"/>
      <c r="I66" s="685"/>
      <c r="J66" s="686"/>
      <c r="K66" s="687"/>
      <c r="L66" s="686"/>
      <c r="M66" s="688"/>
      <c r="N66" s="476">
        <v>0</v>
      </c>
      <c r="O66" s="477"/>
      <c r="P66" s="689"/>
      <c r="Q66" s="688"/>
      <c r="R66" s="690"/>
      <c r="S66" s="690"/>
      <c r="T66" s="690"/>
      <c r="U66" s="691"/>
      <c r="V66" s="692"/>
      <c r="W66" s="692"/>
      <c r="X66" s="692"/>
      <c r="Y66" s="692"/>
      <c r="Z66" s="692"/>
      <c r="AA66" s="693"/>
    </row>
    <row r="67" spans="1:27" ht="24" customHeight="1">
      <c r="A67" s="337"/>
      <c r="B67" s="694" t="s">
        <v>220</v>
      </c>
      <c r="C67" s="695" t="s">
        <v>221</v>
      </c>
      <c r="D67" s="696"/>
      <c r="E67" s="697"/>
      <c r="F67" s="697"/>
      <c r="G67" s="697"/>
      <c r="H67" s="697"/>
      <c r="I67" s="697"/>
      <c r="J67" s="697"/>
      <c r="K67" s="698"/>
      <c r="L67" s="699"/>
      <c r="M67" s="658"/>
      <c r="N67" s="700"/>
      <c r="O67" s="701"/>
      <c r="P67" s="702"/>
      <c r="Q67" s="703"/>
      <c r="R67" s="652"/>
      <c r="S67" s="652" t="s">
        <v>68</v>
      </c>
      <c r="T67" s="652"/>
      <c r="U67" s="704"/>
      <c r="V67" s="705"/>
      <c r="W67" s="705"/>
      <c r="X67" s="705"/>
      <c r="Y67" s="705"/>
      <c r="Z67" s="705"/>
      <c r="AA67" s="706"/>
    </row>
    <row r="68" spans="1:27" ht="24" customHeight="1">
      <c r="A68" s="337"/>
      <c r="B68" s="707"/>
      <c r="C68" s="708"/>
      <c r="D68" s="709"/>
      <c r="E68" s="710"/>
      <c r="F68" s="710"/>
      <c r="G68" s="710"/>
      <c r="H68" s="710"/>
      <c r="I68" s="710"/>
      <c r="J68" s="710"/>
      <c r="K68" s="711"/>
      <c r="L68" s="711"/>
      <c r="M68" s="712"/>
      <c r="N68" s="713"/>
      <c r="O68" s="714"/>
      <c r="P68" s="579">
        <v>0</v>
      </c>
      <c r="Q68" s="580"/>
      <c r="R68" s="715"/>
      <c r="S68" s="715"/>
      <c r="T68" s="715"/>
      <c r="U68" s="716"/>
      <c r="V68" s="717"/>
      <c r="W68" s="717"/>
      <c r="X68" s="717"/>
      <c r="Y68" s="717"/>
      <c r="Z68" s="717"/>
      <c r="AA68" s="718"/>
    </row>
    <row r="69" spans="1:27" ht="24" customHeight="1">
      <c r="A69" s="337"/>
      <c r="B69" s="707"/>
      <c r="C69" s="719" t="s">
        <v>222</v>
      </c>
      <c r="D69" s="619"/>
      <c r="E69" s="720"/>
      <c r="F69" s="720"/>
      <c r="G69" s="720"/>
      <c r="H69" s="720"/>
      <c r="I69" s="720"/>
      <c r="J69" s="720"/>
      <c r="K69" s="721"/>
      <c r="L69" s="721"/>
      <c r="M69" s="722"/>
      <c r="N69" s="723"/>
      <c r="O69" s="724"/>
      <c r="P69" s="725"/>
      <c r="Q69" s="726"/>
      <c r="R69" s="727"/>
      <c r="S69" s="727"/>
      <c r="T69" s="727"/>
      <c r="U69" s="728"/>
      <c r="V69" s="729"/>
      <c r="W69" s="729"/>
      <c r="X69" s="729"/>
      <c r="Y69" s="729"/>
      <c r="Z69" s="729"/>
      <c r="AA69" s="730"/>
    </row>
    <row r="70" spans="1:27" ht="24" customHeight="1">
      <c r="A70" s="337"/>
      <c r="B70" s="707"/>
      <c r="C70" s="708"/>
      <c r="D70" s="709"/>
      <c r="E70" s="710"/>
      <c r="F70" s="710"/>
      <c r="G70" s="710"/>
      <c r="H70" s="710"/>
      <c r="I70" s="710"/>
      <c r="J70" s="710"/>
      <c r="K70" s="711"/>
      <c r="L70" s="711"/>
      <c r="M70" s="712"/>
      <c r="N70" s="713"/>
      <c r="O70" s="714"/>
      <c r="P70" s="579">
        <v>0</v>
      </c>
      <c r="Q70" s="580"/>
      <c r="R70" s="640"/>
      <c r="S70" s="640"/>
      <c r="T70" s="640"/>
      <c r="U70" s="716"/>
      <c r="V70" s="717"/>
      <c r="W70" s="717"/>
      <c r="X70" s="717"/>
      <c r="Y70" s="717"/>
      <c r="Z70" s="717"/>
      <c r="AA70" s="718"/>
    </row>
    <row r="71" spans="1:27" ht="24" customHeight="1">
      <c r="A71" s="337"/>
      <c r="B71" s="707"/>
      <c r="C71" s="731" t="s">
        <v>223</v>
      </c>
      <c r="D71" s="619"/>
      <c r="E71" s="720"/>
      <c r="F71" s="720"/>
      <c r="G71" s="720"/>
      <c r="H71" s="720"/>
      <c r="I71" s="720"/>
      <c r="J71" s="720"/>
      <c r="K71" s="721"/>
      <c r="L71" s="721"/>
      <c r="M71" s="722"/>
      <c r="N71" s="723"/>
      <c r="O71" s="724"/>
      <c r="P71" s="725"/>
      <c r="Q71" s="726"/>
      <c r="R71" s="727"/>
      <c r="S71" s="727"/>
      <c r="T71" s="727"/>
      <c r="U71" s="732"/>
      <c r="V71" s="733"/>
      <c r="W71" s="733"/>
      <c r="X71" s="733"/>
      <c r="Y71" s="733"/>
      <c r="Z71" s="733"/>
      <c r="AA71" s="734"/>
    </row>
    <row r="72" spans="1:28" ht="24" customHeight="1">
      <c r="A72" s="337"/>
      <c r="B72" s="707"/>
      <c r="C72" s="735"/>
      <c r="D72" s="709"/>
      <c r="E72" s="710"/>
      <c r="F72" s="710"/>
      <c r="G72" s="710"/>
      <c r="H72" s="710"/>
      <c r="I72" s="710"/>
      <c r="J72" s="710"/>
      <c r="K72" s="711"/>
      <c r="L72" s="711"/>
      <c r="M72" s="712"/>
      <c r="N72" s="713"/>
      <c r="O72" s="714"/>
      <c r="P72" s="579">
        <v>0</v>
      </c>
      <c r="Q72" s="580"/>
      <c r="R72" s="640"/>
      <c r="S72" s="640"/>
      <c r="T72" s="640"/>
      <c r="U72" s="736"/>
      <c r="V72" s="737"/>
      <c r="W72" s="737"/>
      <c r="X72" s="737"/>
      <c r="Y72" s="737"/>
      <c r="Z72" s="737"/>
      <c r="AA72" s="738"/>
      <c r="AB72" s="739"/>
    </row>
    <row r="73" spans="1:27" ht="24" customHeight="1">
      <c r="A73" s="337"/>
      <c r="B73" s="707"/>
      <c r="C73" s="740" t="s">
        <v>224</v>
      </c>
      <c r="D73" s="619"/>
      <c r="E73" s="720"/>
      <c r="F73" s="720"/>
      <c r="G73" s="720"/>
      <c r="H73" s="720"/>
      <c r="I73" s="720"/>
      <c r="J73" s="720"/>
      <c r="K73" s="720"/>
      <c r="L73" s="720"/>
      <c r="M73" s="720"/>
      <c r="N73" s="723"/>
      <c r="O73" s="724"/>
      <c r="P73" s="725"/>
      <c r="Q73" s="726"/>
      <c r="R73" s="727"/>
      <c r="S73" s="727"/>
      <c r="T73" s="727"/>
      <c r="U73" s="732"/>
      <c r="V73" s="733"/>
      <c r="W73" s="733"/>
      <c r="X73" s="733"/>
      <c r="Y73" s="733"/>
      <c r="Z73" s="733"/>
      <c r="AA73" s="734"/>
    </row>
    <row r="74" spans="1:27" ht="24" customHeight="1">
      <c r="A74" s="337"/>
      <c r="B74" s="707"/>
      <c r="C74" s="741"/>
      <c r="D74" s="709"/>
      <c r="E74" s="710"/>
      <c r="F74" s="710"/>
      <c r="G74" s="710"/>
      <c r="H74" s="710"/>
      <c r="I74" s="710"/>
      <c r="J74" s="710"/>
      <c r="K74" s="710"/>
      <c r="L74" s="710"/>
      <c r="M74" s="710"/>
      <c r="N74" s="713"/>
      <c r="O74" s="714"/>
      <c r="P74" s="579"/>
      <c r="Q74" s="580"/>
      <c r="R74" s="640"/>
      <c r="S74" s="640"/>
      <c r="T74" s="640"/>
      <c r="U74" s="742"/>
      <c r="V74" s="743"/>
      <c r="W74" s="743"/>
      <c r="X74" s="743"/>
      <c r="Y74" s="743"/>
      <c r="Z74" s="743"/>
      <c r="AA74" s="744"/>
    </row>
    <row r="75" spans="1:27" ht="24" customHeight="1">
      <c r="A75" s="337"/>
      <c r="B75" s="707"/>
      <c r="C75" s="745" t="s">
        <v>225</v>
      </c>
      <c r="D75" s="746"/>
      <c r="E75" s="697"/>
      <c r="F75" s="697"/>
      <c r="G75" s="697"/>
      <c r="H75" s="697"/>
      <c r="I75" s="697"/>
      <c r="J75" s="697"/>
      <c r="K75" s="720"/>
      <c r="L75" s="720"/>
      <c r="M75" s="720"/>
      <c r="N75" s="700"/>
      <c r="O75" s="701"/>
      <c r="P75" s="702"/>
      <c r="Q75" s="747"/>
      <c r="R75" s="652"/>
      <c r="S75" s="652" t="s">
        <v>68</v>
      </c>
      <c r="T75" s="652"/>
      <c r="U75" s="728"/>
      <c r="V75" s="748"/>
      <c r="W75" s="748"/>
      <c r="X75" s="748"/>
      <c r="Y75" s="748"/>
      <c r="Z75" s="748"/>
      <c r="AA75" s="730"/>
    </row>
    <row r="76" spans="1:27" ht="24" customHeight="1">
      <c r="A76" s="337"/>
      <c r="B76" s="707"/>
      <c r="C76" s="749"/>
      <c r="D76" s="654"/>
      <c r="E76" s="655"/>
      <c r="F76" s="655"/>
      <c r="G76" s="655"/>
      <c r="H76" s="655"/>
      <c r="I76" s="655"/>
      <c r="J76" s="655"/>
      <c r="K76" s="655"/>
      <c r="L76" s="655"/>
      <c r="M76" s="655"/>
      <c r="N76" s="750"/>
      <c r="O76" s="751"/>
      <c r="P76" s="752"/>
      <c r="Q76" s="753"/>
      <c r="R76" s="640"/>
      <c r="S76" s="640"/>
      <c r="T76" s="640"/>
      <c r="U76" s="754"/>
      <c r="V76" s="755"/>
      <c r="W76" s="755"/>
      <c r="X76" s="755"/>
      <c r="Y76" s="755"/>
      <c r="Z76" s="755"/>
      <c r="AA76" s="756"/>
    </row>
    <row r="77" spans="1:27" ht="24" customHeight="1">
      <c r="A77" s="337"/>
      <c r="B77" s="707"/>
      <c r="C77" s="757" t="s">
        <v>226</v>
      </c>
      <c r="D77" s="696"/>
      <c r="E77" s="697"/>
      <c r="F77" s="697"/>
      <c r="G77" s="697"/>
      <c r="H77" s="697"/>
      <c r="I77" s="697"/>
      <c r="J77" s="697"/>
      <c r="K77" s="758"/>
      <c r="L77" s="759"/>
      <c r="M77" s="658"/>
      <c r="N77" s="700"/>
      <c r="O77" s="701"/>
      <c r="P77" s="702"/>
      <c r="Q77" s="760"/>
      <c r="R77" s="652"/>
      <c r="S77" s="652" t="s">
        <v>68</v>
      </c>
      <c r="T77" s="652"/>
      <c r="U77" s="761"/>
      <c r="V77" s="762"/>
      <c r="W77" s="762"/>
      <c r="X77" s="762"/>
      <c r="Y77" s="762"/>
      <c r="Z77" s="762"/>
      <c r="AA77" s="763"/>
    </row>
    <row r="78" spans="1:27" ht="24" customHeight="1">
      <c r="A78" s="337"/>
      <c r="B78" s="707"/>
      <c r="C78" s="764"/>
      <c r="D78" s="709"/>
      <c r="E78" s="710"/>
      <c r="F78" s="710"/>
      <c r="G78" s="710"/>
      <c r="H78" s="710"/>
      <c r="I78" s="710"/>
      <c r="J78" s="710"/>
      <c r="K78" s="711"/>
      <c r="L78" s="711"/>
      <c r="M78" s="712"/>
      <c r="N78" s="713"/>
      <c r="O78" s="714"/>
      <c r="P78" s="579">
        <v>0</v>
      </c>
      <c r="Q78" s="765"/>
      <c r="R78" s="715"/>
      <c r="S78" s="715"/>
      <c r="T78" s="715"/>
      <c r="U78" s="766" t="s">
        <v>227</v>
      </c>
      <c r="V78" s="767"/>
      <c r="W78" s="767"/>
      <c r="X78" s="767"/>
      <c r="Y78" s="767"/>
      <c r="Z78" s="767"/>
      <c r="AA78" s="768"/>
    </row>
    <row r="79" spans="1:27" ht="24" customHeight="1">
      <c r="A79" s="337"/>
      <c r="B79" s="707"/>
      <c r="C79" s="769" t="s">
        <v>228</v>
      </c>
      <c r="D79" s="619"/>
      <c r="E79" s="720"/>
      <c r="F79" s="720"/>
      <c r="G79" s="720"/>
      <c r="H79" s="720"/>
      <c r="I79" s="720"/>
      <c r="J79" s="720"/>
      <c r="K79" s="721"/>
      <c r="L79" s="721"/>
      <c r="M79" s="722"/>
      <c r="N79" s="723"/>
      <c r="O79" s="724"/>
      <c r="P79" s="725"/>
      <c r="Q79" s="770"/>
      <c r="R79" s="727"/>
      <c r="S79" s="727"/>
      <c r="T79" s="727"/>
      <c r="U79" s="771"/>
      <c r="V79" s="772"/>
      <c r="W79" s="772"/>
      <c r="X79" s="772"/>
      <c r="Y79" s="772"/>
      <c r="Z79" s="772"/>
      <c r="AA79" s="773"/>
    </row>
    <row r="80" spans="1:27" ht="24" customHeight="1">
      <c r="A80" s="337"/>
      <c r="B80" s="707"/>
      <c r="C80" s="774"/>
      <c r="D80" s="709"/>
      <c r="E80" s="710"/>
      <c r="F80" s="710"/>
      <c r="G80" s="710"/>
      <c r="H80" s="710"/>
      <c r="I80" s="710"/>
      <c r="J80" s="710"/>
      <c r="K80" s="711"/>
      <c r="L80" s="711"/>
      <c r="M80" s="712"/>
      <c r="N80" s="713"/>
      <c r="O80" s="714"/>
      <c r="P80" s="579">
        <v>0</v>
      </c>
      <c r="Q80" s="765"/>
      <c r="R80" s="640"/>
      <c r="S80" s="640"/>
      <c r="T80" s="640"/>
      <c r="U80" s="766" t="s">
        <v>227</v>
      </c>
      <c r="V80" s="767"/>
      <c r="W80" s="767"/>
      <c r="X80" s="767"/>
      <c r="Y80" s="767"/>
      <c r="Z80" s="767"/>
      <c r="AA80" s="768"/>
    </row>
    <row r="81" spans="1:27" ht="24" customHeight="1">
      <c r="A81" s="337"/>
      <c r="B81" s="707"/>
      <c r="C81" s="775" t="s">
        <v>229</v>
      </c>
      <c r="D81" s="619"/>
      <c r="E81" s="720"/>
      <c r="F81" s="720"/>
      <c r="G81" s="720"/>
      <c r="H81" s="720"/>
      <c r="I81" s="720"/>
      <c r="J81" s="720"/>
      <c r="K81" s="721"/>
      <c r="L81" s="721"/>
      <c r="M81" s="722"/>
      <c r="N81" s="723"/>
      <c r="O81" s="724"/>
      <c r="P81" s="725"/>
      <c r="Q81" s="770"/>
      <c r="R81" s="727"/>
      <c r="S81" s="727"/>
      <c r="T81" s="727"/>
      <c r="U81" s="776"/>
      <c r="V81" s="777"/>
      <c r="W81" s="777"/>
      <c r="X81" s="777"/>
      <c r="Y81" s="777"/>
      <c r="Z81" s="777"/>
      <c r="AA81" s="778"/>
    </row>
    <row r="82" spans="1:27" ht="24" customHeight="1">
      <c r="A82" s="337"/>
      <c r="B82" s="707"/>
      <c r="C82" s="779"/>
      <c r="D82" s="709"/>
      <c r="E82" s="710"/>
      <c r="F82" s="710"/>
      <c r="G82" s="710"/>
      <c r="H82" s="710"/>
      <c r="I82" s="710"/>
      <c r="J82" s="710"/>
      <c r="K82" s="711"/>
      <c r="L82" s="711"/>
      <c r="M82" s="712"/>
      <c r="N82" s="713"/>
      <c r="O82" s="714"/>
      <c r="P82" s="579">
        <v>0</v>
      </c>
      <c r="Q82" s="765"/>
      <c r="R82" s="640"/>
      <c r="S82" s="640"/>
      <c r="T82" s="640"/>
      <c r="U82" s="780"/>
      <c r="V82" s="781"/>
      <c r="W82" s="781"/>
      <c r="X82" s="781"/>
      <c r="Y82" s="781"/>
      <c r="Z82" s="781"/>
      <c r="AA82" s="782"/>
    </row>
    <row r="83" spans="1:27" ht="24" customHeight="1">
      <c r="A83" s="337"/>
      <c r="B83" s="707"/>
      <c r="C83" s="775" t="s">
        <v>230</v>
      </c>
      <c r="D83" s="619"/>
      <c r="E83" s="720"/>
      <c r="F83" s="720"/>
      <c r="G83" s="720"/>
      <c r="H83" s="720"/>
      <c r="I83" s="720"/>
      <c r="J83" s="720"/>
      <c r="K83" s="721"/>
      <c r="L83" s="721"/>
      <c r="M83" s="722"/>
      <c r="N83" s="723"/>
      <c r="O83" s="724"/>
      <c r="P83" s="725"/>
      <c r="Q83" s="770"/>
      <c r="R83" s="727"/>
      <c r="S83" s="727"/>
      <c r="T83" s="727"/>
      <c r="U83" s="776"/>
      <c r="V83" s="777"/>
      <c r="W83" s="777"/>
      <c r="X83" s="777"/>
      <c r="Y83" s="777"/>
      <c r="Z83" s="777"/>
      <c r="AA83" s="778"/>
    </row>
    <row r="84" spans="1:27" ht="24" customHeight="1" thickBot="1">
      <c r="A84" s="337"/>
      <c r="B84" s="783"/>
      <c r="C84" s="784"/>
      <c r="D84" s="709"/>
      <c r="E84" s="710"/>
      <c r="F84" s="710"/>
      <c r="G84" s="710"/>
      <c r="H84" s="710"/>
      <c r="I84" s="710"/>
      <c r="J84" s="710"/>
      <c r="K84" s="758"/>
      <c r="L84" s="758"/>
      <c r="M84" s="658"/>
      <c r="N84" s="785"/>
      <c r="O84" s="786"/>
      <c r="P84" s="476">
        <v>0</v>
      </c>
      <c r="Q84" s="787"/>
      <c r="R84" s="652"/>
      <c r="S84" s="652"/>
      <c r="T84" s="652"/>
      <c r="U84" s="788"/>
      <c r="V84" s="789"/>
      <c r="W84" s="789"/>
      <c r="X84" s="789"/>
      <c r="Y84" s="789"/>
      <c r="Z84" s="789"/>
      <c r="AA84" s="790"/>
    </row>
    <row r="85" spans="1:27" ht="24" customHeight="1">
      <c r="A85" s="337"/>
      <c r="B85" s="791" t="s">
        <v>231</v>
      </c>
      <c r="C85" s="792"/>
      <c r="D85" s="792"/>
      <c r="E85" s="792"/>
      <c r="F85" s="792"/>
      <c r="G85" s="792"/>
      <c r="H85" s="792"/>
      <c r="I85" s="792"/>
      <c r="J85" s="792"/>
      <c r="K85" s="792"/>
      <c r="L85" s="792"/>
      <c r="M85" s="793"/>
      <c r="N85" s="794" t="s">
        <v>77</v>
      </c>
      <c r="O85" s="795"/>
      <c r="P85" s="794" t="s">
        <v>77</v>
      </c>
      <c r="Q85" s="795"/>
      <c r="R85" s="796"/>
      <c r="S85" s="797"/>
      <c r="T85" s="798"/>
      <c r="U85" s="799" t="s">
        <v>68</v>
      </c>
      <c r="V85" s="800"/>
      <c r="W85" s="800"/>
      <c r="X85" s="800"/>
      <c r="Y85" s="800"/>
      <c r="Z85" s="800"/>
      <c r="AA85" s="801"/>
    </row>
    <row r="86" spans="1:27" ht="24" customHeight="1">
      <c r="A86" s="337"/>
      <c r="B86" s="802"/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4"/>
      <c r="N86" s="805">
        <f>N63+N64+N65+N66</f>
        <v>0</v>
      </c>
      <c r="O86" s="806"/>
      <c r="P86" s="805">
        <f>SUM(P67:Q84)</f>
        <v>0</v>
      </c>
      <c r="Q86" s="806"/>
      <c r="R86" s="807" t="s">
        <v>232</v>
      </c>
      <c r="S86" s="808"/>
      <c r="T86" s="809">
        <f>SUM(T18,T20,T22,T32,T34,T36,T38,T40,T42,T46,T48,T50)</f>
        <v>0</v>
      </c>
      <c r="U86" s="810"/>
      <c r="V86" s="811"/>
      <c r="W86" s="811"/>
      <c r="X86" s="811"/>
      <c r="Y86" s="811"/>
      <c r="Z86" s="811"/>
      <c r="AA86" s="812"/>
    </row>
    <row r="87" spans="1:27" ht="24" customHeight="1" thickBot="1">
      <c r="A87" s="337"/>
      <c r="B87" s="813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5"/>
      <c r="N87" s="816"/>
      <c r="O87" s="817"/>
      <c r="P87" s="816"/>
      <c r="Q87" s="817"/>
      <c r="R87" s="818"/>
      <c r="S87" s="819" t="s">
        <v>233</v>
      </c>
      <c r="T87" s="820"/>
      <c r="U87" s="821"/>
      <c r="V87" s="822"/>
      <c r="W87" s="822"/>
      <c r="X87" s="822"/>
      <c r="Y87" s="822"/>
      <c r="Z87" s="822"/>
      <c r="AA87" s="823"/>
    </row>
  </sheetData>
  <sheetProtection/>
  <mergeCells count="295">
    <mergeCell ref="B85:M87"/>
    <mergeCell ref="N85:O85"/>
    <mergeCell ref="P85:Q85"/>
    <mergeCell ref="U85:AA85"/>
    <mergeCell ref="N86:O86"/>
    <mergeCell ref="P86:Q86"/>
    <mergeCell ref="U86:AA86"/>
    <mergeCell ref="N87:O87"/>
    <mergeCell ref="P87:Q87"/>
    <mergeCell ref="U87:AA87"/>
    <mergeCell ref="C83:C84"/>
    <mergeCell ref="N83:O83"/>
    <mergeCell ref="P83:Q83"/>
    <mergeCell ref="U83:AA83"/>
    <mergeCell ref="N84:O84"/>
    <mergeCell ref="P84:Q84"/>
    <mergeCell ref="U84:AA84"/>
    <mergeCell ref="C81:C82"/>
    <mergeCell ref="N81:O81"/>
    <mergeCell ref="P81:Q81"/>
    <mergeCell ref="U81:AA81"/>
    <mergeCell ref="N82:O82"/>
    <mergeCell ref="P82:Q82"/>
    <mergeCell ref="U82:AA82"/>
    <mergeCell ref="C79:C80"/>
    <mergeCell ref="N79:O79"/>
    <mergeCell ref="P79:Q79"/>
    <mergeCell ref="U79:AA79"/>
    <mergeCell ref="N80:O80"/>
    <mergeCell ref="P80:Q80"/>
    <mergeCell ref="U80:AA80"/>
    <mergeCell ref="C77:C78"/>
    <mergeCell ref="N77:O77"/>
    <mergeCell ref="P77:Q77"/>
    <mergeCell ref="U77:AA77"/>
    <mergeCell ref="N78:O78"/>
    <mergeCell ref="P78:Q78"/>
    <mergeCell ref="U78:AA78"/>
    <mergeCell ref="C75:C76"/>
    <mergeCell ref="N75:O75"/>
    <mergeCell ref="P75:Q75"/>
    <mergeCell ref="U75:AA75"/>
    <mergeCell ref="N76:O76"/>
    <mergeCell ref="P76:Q76"/>
    <mergeCell ref="U76:AA76"/>
    <mergeCell ref="C73:C74"/>
    <mergeCell ref="N73:O73"/>
    <mergeCell ref="P73:Q73"/>
    <mergeCell ref="U73:AA73"/>
    <mergeCell ref="N74:O74"/>
    <mergeCell ref="P74:Q74"/>
    <mergeCell ref="U74:AA74"/>
    <mergeCell ref="C71:C72"/>
    <mergeCell ref="N71:O71"/>
    <mergeCell ref="P71:Q71"/>
    <mergeCell ref="U71:AA71"/>
    <mergeCell ref="N72:O72"/>
    <mergeCell ref="P72:Q72"/>
    <mergeCell ref="U72:AA72"/>
    <mergeCell ref="N68:O68"/>
    <mergeCell ref="P68:Q68"/>
    <mergeCell ref="U68:AA68"/>
    <mergeCell ref="C69:C70"/>
    <mergeCell ref="N69:O69"/>
    <mergeCell ref="P69:Q69"/>
    <mergeCell ref="U69:AA69"/>
    <mergeCell ref="N70:O70"/>
    <mergeCell ref="P70:Q70"/>
    <mergeCell ref="U70:AA70"/>
    <mergeCell ref="C65:C66"/>
    <mergeCell ref="N65:O65"/>
    <mergeCell ref="U65:AA65"/>
    <mergeCell ref="N66:O66"/>
    <mergeCell ref="U66:AA66"/>
    <mergeCell ref="B67:B84"/>
    <mergeCell ref="C67:C68"/>
    <mergeCell ref="N67:O67"/>
    <mergeCell ref="P67:Q67"/>
    <mergeCell ref="U67:AA67"/>
    <mergeCell ref="U62:AA62"/>
    <mergeCell ref="C63:C64"/>
    <mergeCell ref="N63:O63"/>
    <mergeCell ref="U63:AA63"/>
    <mergeCell ref="N64:O64"/>
    <mergeCell ref="P64:Q64"/>
    <mergeCell ref="U64:AA64"/>
    <mergeCell ref="C59:C60"/>
    <mergeCell ref="N59:O59"/>
    <mergeCell ref="U59:AA59"/>
    <mergeCell ref="N60:O60"/>
    <mergeCell ref="U60:AA60"/>
    <mergeCell ref="C61:C62"/>
    <mergeCell ref="N61:O61"/>
    <mergeCell ref="U61:AA61"/>
    <mergeCell ref="N62:O62"/>
    <mergeCell ref="P62:Q62"/>
    <mergeCell ref="U56:AA56"/>
    <mergeCell ref="C57:C58"/>
    <mergeCell ref="N57:O57"/>
    <mergeCell ref="U57:AA57"/>
    <mergeCell ref="N58:O58"/>
    <mergeCell ref="U58:AA58"/>
    <mergeCell ref="B53:B66"/>
    <mergeCell ref="C53:C54"/>
    <mergeCell ref="N53:O53"/>
    <mergeCell ref="U53:AA53"/>
    <mergeCell ref="N54:O54"/>
    <mergeCell ref="U54:AA54"/>
    <mergeCell ref="C55:C56"/>
    <mergeCell ref="N55:O55"/>
    <mergeCell ref="U55:AA55"/>
    <mergeCell ref="N56:O56"/>
    <mergeCell ref="P50:Q50"/>
    <mergeCell ref="U50:AA50"/>
    <mergeCell ref="C51:C52"/>
    <mergeCell ref="N51:O51"/>
    <mergeCell ref="P51:Q51"/>
    <mergeCell ref="U51:AA51"/>
    <mergeCell ref="N52:O52"/>
    <mergeCell ref="P52:Q52"/>
    <mergeCell ref="U52:AA52"/>
    <mergeCell ref="P47:Q47"/>
    <mergeCell ref="U47:AA47"/>
    <mergeCell ref="N48:O48"/>
    <mergeCell ref="P48:Q48"/>
    <mergeCell ref="U48:AA48"/>
    <mergeCell ref="C49:C50"/>
    <mergeCell ref="N49:O49"/>
    <mergeCell ref="P49:Q49"/>
    <mergeCell ref="U49:AA49"/>
    <mergeCell ref="N50:O50"/>
    <mergeCell ref="B45:B52"/>
    <mergeCell ref="C45:C46"/>
    <mergeCell ref="N45:O45"/>
    <mergeCell ref="P45:Q45"/>
    <mergeCell ref="U45:AA45"/>
    <mergeCell ref="N46:O46"/>
    <mergeCell ref="P46:Q46"/>
    <mergeCell ref="U46:AA46"/>
    <mergeCell ref="C47:C48"/>
    <mergeCell ref="N47:O47"/>
    <mergeCell ref="P42:Q42"/>
    <mergeCell ref="U42:AA42"/>
    <mergeCell ref="C43:C44"/>
    <mergeCell ref="N43:O43"/>
    <mergeCell ref="P43:Q43"/>
    <mergeCell ref="U43:AA43"/>
    <mergeCell ref="N44:O44"/>
    <mergeCell ref="P44:Q44"/>
    <mergeCell ref="U44:AA44"/>
    <mergeCell ref="P39:Q39"/>
    <mergeCell ref="U39:AA39"/>
    <mergeCell ref="N40:O40"/>
    <mergeCell ref="P40:Q40"/>
    <mergeCell ref="U40:AA40"/>
    <mergeCell ref="C41:C42"/>
    <mergeCell ref="N41:O41"/>
    <mergeCell ref="P41:Q41"/>
    <mergeCell ref="U41:AA41"/>
    <mergeCell ref="N42:O42"/>
    <mergeCell ref="B37:B44"/>
    <mergeCell ref="C37:C38"/>
    <mergeCell ref="N37:O37"/>
    <mergeCell ref="P37:Q37"/>
    <mergeCell ref="U37:AA37"/>
    <mergeCell ref="N38:O38"/>
    <mergeCell ref="P38:Q38"/>
    <mergeCell ref="U38:AA38"/>
    <mergeCell ref="C39:C40"/>
    <mergeCell ref="N39:O39"/>
    <mergeCell ref="B35:C36"/>
    <mergeCell ref="N35:O35"/>
    <mergeCell ref="P35:Q35"/>
    <mergeCell ref="U35:AA35"/>
    <mergeCell ref="N36:O36"/>
    <mergeCell ref="P36:Q36"/>
    <mergeCell ref="U36:AA36"/>
    <mergeCell ref="B33:C34"/>
    <mergeCell ref="N33:O33"/>
    <mergeCell ref="P33:Q33"/>
    <mergeCell ref="U33:AA33"/>
    <mergeCell ref="N34:O34"/>
    <mergeCell ref="P34:Q34"/>
    <mergeCell ref="U34:AA34"/>
    <mergeCell ref="B31:C32"/>
    <mergeCell ref="N31:O31"/>
    <mergeCell ref="P31:Q31"/>
    <mergeCell ref="U31:AA31"/>
    <mergeCell ref="N32:O32"/>
    <mergeCell ref="P32:Q32"/>
    <mergeCell ref="U32:AA32"/>
    <mergeCell ref="B29:C30"/>
    <mergeCell ref="N29:O29"/>
    <mergeCell ref="P29:Q29"/>
    <mergeCell ref="U29:AA29"/>
    <mergeCell ref="N30:O30"/>
    <mergeCell ref="P30:Q30"/>
    <mergeCell ref="U30:AA30"/>
    <mergeCell ref="B27:C28"/>
    <mergeCell ref="N27:O27"/>
    <mergeCell ref="P27:Q27"/>
    <mergeCell ref="U27:AA27"/>
    <mergeCell ref="N28:O28"/>
    <mergeCell ref="P28:Q28"/>
    <mergeCell ref="U28:AA28"/>
    <mergeCell ref="B25:C26"/>
    <mergeCell ref="N25:O25"/>
    <mergeCell ref="P25:Q25"/>
    <mergeCell ref="U25:AA25"/>
    <mergeCell ref="N26:O26"/>
    <mergeCell ref="P26:Q26"/>
    <mergeCell ref="U26:AA26"/>
    <mergeCell ref="B23:C24"/>
    <mergeCell ref="N23:O23"/>
    <mergeCell ref="P23:Q23"/>
    <mergeCell ref="U23:AA23"/>
    <mergeCell ref="N24:O24"/>
    <mergeCell ref="P24:Q24"/>
    <mergeCell ref="U24:AA24"/>
    <mergeCell ref="B21:C22"/>
    <mergeCell ref="N21:O21"/>
    <mergeCell ref="P21:Q21"/>
    <mergeCell ref="U21:AA21"/>
    <mergeCell ref="N22:O22"/>
    <mergeCell ref="P22:Q22"/>
    <mergeCell ref="U22:AA22"/>
    <mergeCell ref="P18:Q18"/>
    <mergeCell ref="U18:AA18"/>
    <mergeCell ref="B19:C20"/>
    <mergeCell ref="N19:O19"/>
    <mergeCell ref="P19:Q19"/>
    <mergeCell ref="U19:AA19"/>
    <mergeCell ref="N20:O20"/>
    <mergeCell ref="P20:Q20"/>
    <mergeCell ref="U20:AA20"/>
    <mergeCell ref="U14:AA14"/>
    <mergeCell ref="N15:O16"/>
    <mergeCell ref="P15:Q16"/>
    <mergeCell ref="U15:AA15"/>
    <mergeCell ref="U16:AA16"/>
    <mergeCell ref="B17:C18"/>
    <mergeCell ref="N17:O17"/>
    <mergeCell ref="P17:Q17"/>
    <mergeCell ref="U17:AA17"/>
    <mergeCell ref="N18:O18"/>
    <mergeCell ref="I14:I15"/>
    <mergeCell ref="J14:J16"/>
    <mergeCell ref="L14:L16"/>
    <mergeCell ref="M14:M16"/>
    <mergeCell ref="N14:Q14"/>
    <mergeCell ref="R14:R16"/>
    <mergeCell ref="B14:C16"/>
    <mergeCell ref="D14:D15"/>
    <mergeCell ref="E14:E15"/>
    <mergeCell ref="F14:F15"/>
    <mergeCell ref="G14:G15"/>
    <mergeCell ref="H14:H15"/>
    <mergeCell ref="V9:AA10"/>
    <mergeCell ref="H10:I10"/>
    <mergeCell ref="J10:J12"/>
    <mergeCell ref="H11:I12"/>
    <mergeCell ref="K11:K12"/>
    <mergeCell ref="L11:L12"/>
    <mergeCell ref="M11:M12"/>
    <mergeCell ref="V11:AA12"/>
    <mergeCell ref="B9:C11"/>
    <mergeCell ref="D9:G11"/>
    <mergeCell ref="H9:I9"/>
    <mergeCell ref="M9:M10"/>
    <mergeCell ref="T9:T10"/>
    <mergeCell ref="U9:U10"/>
    <mergeCell ref="V5:Z6"/>
    <mergeCell ref="AA5:AA6"/>
    <mergeCell ref="H7:H8"/>
    <mergeCell ref="I7:I8"/>
    <mergeCell ref="J7:J9"/>
    <mergeCell ref="M7:M8"/>
    <mergeCell ref="T7:T8"/>
    <mergeCell ref="U7:U8"/>
    <mergeCell ref="K8:K9"/>
    <mergeCell ref="L8:L9"/>
    <mergeCell ref="B5:C6"/>
    <mergeCell ref="D5:G6"/>
    <mergeCell ref="H5:I6"/>
    <mergeCell ref="J5:J6"/>
    <mergeCell ref="M5:M6"/>
    <mergeCell ref="T5:U6"/>
    <mergeCell ref="O2:P2"/>
    <mergeCell ref="Q2:U2"/>
    <mergeCell ref="V2:Y2"/>
    <mergeCell ref="Z2:AA2"/>
    <mergeCell ref="O3:P4"/>
    <mergeCell ref="Q3:U4"/>
    <mergeCell ref="V3:Y4"/>
    <mergeCell ref="Z3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1">
      <selection activeCell="N13" sqref="N13"/>
    </sheetView>
  </sheetViews>
  <sheetFormatPr defaultColWidth="9.00390625" defaultRowHeight="12"/>
  <cols>
    <col min="1" max="1" width="2.00390625" style="824" customWidth="1"/>
    <col min="2" max="2" width="21.375" style="824" customWidth="1"/>
    <col min="3" max="3" width="29.00390625" style="824" customWidth="1"/>
    <col min="4" max="4" width="6.00390625" style="824" customWidth="1"/>
    <col min="5" max="6" width="7.375" style="824" bestFit="1" customWidth="1"/>
    <col min="7" max="7" width="8.625" style="824" bestFit="1" customWidth="1"/>
    <col min="8" max="8" width="7.00390625" style="825" bestFit="1" customWidth="1"/>
    <col min="9" max="10" width="14.00390625" style="824" customWidth="1"/>
    <col min="11" max="11" width="15.625" style="824" customWidth="1"/>
    <col min="12" max="16384" width="9.375" style="824" customWidth="1"/>
  </cols>
  <sheetData>
    <row r="1" ht="13.5">
      <c r="B1" s="824" t="s">
        <v>53</v>
      </c>
    </row>
    <row r="4" spans="2:11" ht="27" customHeight="1">
      <c r="B4" s="826" t="s">
        <v>234</v>
      </c>
      <c r="C4" s="826"/>
      <c r="D4" s="826"/>
      <c r="G4" s="827" t="s">
        <v>235</v>
      </c>
      <c r="H4" s="827"/>
      <c r="I4" s="827"/>
      <c r="J4" s="827"/>
      <c r="K4" s="827"/>
    </row>
    <row r="5" spans="7:11" ht="13.5">
      <c r="G5" s="827"/>
      <c r="H5" s="827"/>
      <c r="I5" s="827"/>
      <c r="J5" s="827"/>
      <c r="K5" s="827"/>
    </row>
    <row r="6" spans="2:11" ht="13.5">
      <c r="B6" s="828" t="s">
        <v>236</v>
      </c>
      <c r="C6" s="829">
        <v>20202420201</v>
      </c>
      <c r="G6" s="827"/>
      <c r="H6" s="827"/>
      <c r="I6" s="827"/>
      <c r="J6" s="827"/>
      <c r="K6" s="827"/>
    </row>
    <row r="7" spans="2:3" ht="13.5">
      <c r="B7" s="828" t="s">
        <v>237</v>
      </c>
      <c r="C7" s="829" t="s">
        <v>52</v>
      </c>
    </row>
    <row r="8" spans="2:3" ht="13.5">
      <c r="B8" s="830" t="s">
        <v>238</v>
      </c>
      <c r="C8" s="831" t="s">
        <v>239</v>
      </c>
    </row>
    <row r="9" spans="2:3" ht="13.5">
      <c r="B9" s="832"/>
      <c r="C9" s="833"/>
    </row>
    <row r="10" ht="13.5">
      <c r="B10" s="834"/>
    </row>
    <row r="11" spans="2:11" ht="13.5">
      <c r="B11" s="835" t="s">
        <v>240</v>
      </c>
      <c r="C11" s="836"/>
      <c r="D11" s="837"/>
      <c r="E11" s="838" t="s">
        <v>241</v>
      </c>
      <c r="F11" s="838" t="s">
        <v>242</v>
      </c>
      <c r="G11" s="838" t="s">
        <v>243</v>
      </c>
      <c r="H11" s="838" t="s">
        <v>244</v>
      </c>
      <c r="I11" s="838" t="s">
        <v>245</v>
      </c>
      <c r="J11" s="838" t="s">
        <v>246</v>
      </c>
      <c r="K11" s="838" t="s">
        <v>247</v>
      </c>
    </row>
    <row r="12" spans="2:11" ht="13.5">
      <c r="B12" s="839" t="s">
        <v>248</v>
      </c>
      <c r="C12" s="840"/>
      <c r="D12" s="841"/>
      <c r="E12" s="842"/>
      <c r="F12" s="842"/>
      <c r="G12" s="842"/>
      <c r="H12" s="843"/>
      <c r="I12" s="844"/>
      <c r="J12" s="844"/>
      <c r="K12" s="845"/>
    </row>
    <row r="13" spans="2:11" ht="13.5">
      <c r="B13" s="839" t="s">
        <v>249</v>
      </c>
      <c r="C13" s="840"/>
      <c r="D13" s="841"/>
      <c r="E13" s="842"/>
      <c r="F13" s="842"/>
      <c r="G13" s="842"/>
      <c r="H13" s="843"/>
      <c r="I13" s="844"/>
      <c r="J13" s="844"/>
      <c r="K13" s="845"/>
    </row>
    <row r="14" spans="2:11" ht="13.5">
      <c r="B14" s="839" t="s">
        <v>250</v>
      </c>
      <c r="C14" s="840"/>
      <c r="D14" s="841"/>
      <c r="E14" s="842"/>
      <c r="F14" s="842"/>
      <c r="G14" s="842"/>
      <c r="H14" s="843"/>
      <c r="I14" s="844"/>
      <c r="J14" s="844"/>
      <c r="K14" s="845"/>
    </row>
    <row r="15" spans="2:11" ht="13.5">
      <c r="B15" s="839"/>
      <c r="C15" s="840"/>
      <c r="D15" s="841"/>
      <c r="E15" s="842"/>
      <c r="F15" s="842"/>
      <c r="G15" s="842"/>
      <c r="H15" s="843"/>
      <c r="I15" s="844"/>
      <c r="J15" s="844"/>
      <c r="K15" s="845"/>
    </row>
    <row r="16" spans="2:11" ht="13.5">
      <c r="B16" s="839"/>
      <c r="C16" s="840"/>
      <c r="D16" s="841"/>
      <c r="E16" s="842"/>
      <c r="F16" s="842"/>
      <c r="G16" s="842"/>
      <c r="H16" s="843"/>
      <c r="I16" s="844"/>
      <c r="J16" s="844"/>
      <c r="K16" s="845"/>
    </row>
    <row r="17" spans="2:11" ht="13.5">
      <c r="B17" s="846" t="s">
        <v>251</v>
      </c>
      <c r="C17" s="847"/>
      <c r="D17" s="847"/>
      <c r="E17" s="847"/>
      <c r="F17" s="847"/>
      <c r="G17" s="847"/>
      <c r="H17" s="847"/>
      <c r="I17" s="848"/>
      <c r="J17" s="849"/>
      <c r="K17" s="845" t="s">
        <v>252</v>
      </c>
    </row>
    <row r="18" spans="2:11" ht="13.5">
      <c r="B18" s="840"/>
      <c r="C18" s="850"/>
      <c r="D18" s="840"/>
      <c r="E18" s="840"/>
      <c r="F18" s="840"/>
      <c r="G18" s="840"/>
      <c r="H18" s="850"/>
      <c r="I18" s="840"/>
      <c r="J18" s="840"/>
      <c r="K18" s="851"/>
    </row>
    <row r="19" spans="2:11" ht="13.5">
      <c r="B19" s="852" t="s">
        <v>253</v>
      </c>
      <c r="C19" s="853" t="s">
        <v>254</v>
      </c>
      <c r="D19" s="854" t="s">
        <v>255</v>
      </c>
      <c r="E19" s="855"/>
      <c r="F19" s="856"/>
      <c r="G19" s="838" t="s">
        <v>243</v>
      </c>
      <c r="H19" s="838" t="s">
        <v>244</v>
      </c>
      <c r="I19" s="838" t="s">
        <v>245</v>
      </c>
      <c r="J19" s="838" t="s">
        <v>246</v>
      </c>
      <c r="K19" s="838" t="s">
        <v>247</v>
      </c>
    </row>
    <row r="20" spans="2:11" ht="13.5">
      <c r="B20" s="857" t="s">
        <v>256</v>
      </c>
      <c r="C20" s="857" t="s">
        <v>257</v>
      </c>
      <c r="D20" s="858" t="s">
        <v>258</v>
      </c>
      <c r="E20" s="859"/>
      <c r="F20" s="860"/>
      <c r="G20" s="861"/>
      <c r="H20" s="862" t="s">
        <v>259</v>
      </c>
      <c r="I20" s="863"/>
      <c r="J20" s="863"/>
      <c r="K20" s="857"/>
    </row>
    <row r="21" spans="2:11" ht="13.5">
      <c r="B21" s="864"/>
      <c r="C21" s="857"/>
      <c r="D21" s="858"/>
      <c r="E21" s="859"/>
      <c r="F21" s="860"/>
      <c r="G21" s="865"/>
      <c r="H21" s="862"/>
      <c r="I21" s="863"/>
      <c r="J21" s="863"/>
      <c r="K21" s="857"/>
    </row>
    <row r="22" spans="2:11" ht="13.5">
      <c r="B22" s="866" t="s">
        <v>260</v>
      </c>
      <c r="C22" s="867"/>
      <c r="D22" s="867"/>
      <c r="E22" s="867"/>
      <c r="F22" s="867"/>
      <c r="G22" s="867"/>
      <c r="H22" s="867"/>
      <c r="I22" s="868"/>
      <c r="J22" s="869"/>
      <c r="K22" s="857" t="s">
        <v>261</v>
      </c>
    </row>
    <row r="23" spans="2:11" ht="13.5">
      <c r="B23" s="870" t="s">
        <v>262</v>
      </c>
      <c r="C23" s="871" t="s">
        <v>263</v>
      </c>
      <c r="D23" s="872"/>
      <c r="E23" s="873"/>
      <c r="F23" s="874"/>
      <c r="G23" s="865"/>
      <c r="H23" s="875" t="s">
        <v>264</v>
      </c>
      <c r="I23" s="869"/>
      <c r="J23" s="869"/>
      <c r="K23" s="857" t="s">
        <v>265</v>
      </c>
    </row>
    <row r="24" spans="2:11" ht="13.5">
      <c r="B24" s="866" t="s">
        <v>251</v>
      </c>
      <c r="C24" s="867"/>
      <c r="D24" s="867"/>
      <c r="E24" s="867"/>
      <c r="F24" s="867"/>
      <c r="G24" s="867"/>
      <c r="H24" s="867"/>
      <c r="I24" s="868"/>
      <c r="J24" s="869"/>
      <c r="K24" s="857" t="s">
        <v>266</v>
      </c>
    </row>
    <row r="25" spans="2:11" ht="13.5">
      <c r="B25" s="873"/>
      <c r="C25" s="876"/>
      <c r="D25" s="873"/>
      <c r="E25" s="873"/>
      <c r="F25" s="873"/>
      <c r="G25" s="873"/>
      <c r="H25" s="876"/>
      <c r="I25" s="873"/>
      <c r="J25" s="873"/>
      <c r="K25" s="877"/>
    </row>
    <row r="26" spans="2:11" ht="13.5">
      <c r="B26" s="852" t="s">
        <v>267</v>
      </c>
      <c r="C26" s="853" t="s">
        <v>254</v>
      </c>
      <c r="D26" s="854" t="s">
        <v>255</v>
      </c>
      <c r="E26" s="855"/>
      <c r="F26" s="856"/>
      <c r="G26" s="838" t="s">
        <v>243</v>
      </c>
      <c r="H26" s="838" t="s">
        <v>244</v>
      </c>
      <c r="I26" s="838" t="s">
        <v>245</v>
      </c>
      <c r="J26" s="838" t="s">
        <v>246</v>
      </c>
      <c r="K26" s="838" t="s">
        <v>247</v>
      </c>
    </row>
    <row r="27" spans="2:11" ht="13.5">
      <c r="B27" s="870" t="s">
        <v>268</v>
      </c>
      <c r="C27" s="857" t="s">
        <v>269</v>
      </c>
      <c r="D27" s="858" t="s">
        <v>270</v>
      </c>
      <c r="E27" s="859"/>
      <c r="F27" s="860"/>
      <c r="G27" s="878"/>
      <c r="H27" s="862" t="s">
        <v>271</v>
      </c>
      <c r="I27" s="863"/>
      <c r="J27" s="863"/>
      <c r="K27" s="857"/>
    </row>
    <row r="28" spans="2:11" ht="13.5">
      <c r="B28" s="870"/>
      <c r="C28" s="857" t="s">
        <v>272</v>
      </c>
      <c r="D28" s="858" t="s">
        <v>273</v>
      </c>
      <c r="E28" s="859"/>
      <c r="F28" s="860"/>
      <c r="G28" s="878"/>
      <c r="H28" s="862" t="s">
        <v>274</v>
      </c>
      <c r="I28" s="863"/>
      <c r="J28" s="863"/>
      <c r="K28" s="857"/>
    </row>
    <row r="29" spans="2:11" ht="13.5">
      <c r="B29" s="870"/>
      <c r="C29" s="879" t="s">
        <v>275</v>
      </c>
      <c r="D29" s="858"/>
      <c r="E29" s="859"/>
      <c r="F29" s="860"/>
      <c r="G29" s="878"/>
      <c r="H29" s="862" t="s">
        <v>271</v>
      </c>
      <c r="I29" s="863"/>
      <c r="J29" s="863"/>
      <c r="K29" s="857"/>
    </row>
    <row r="30" spans="2:11" ht="13.5">
      <c r="B30" s="866" t="s">
        <v>260</v>
      </c>
      <c r="C30" s="867"/>
      <c r="D30" s="867"/>
      <c r="E30" s="867"/>
      <c r="F30" s="867"/>
      <c r="G30" s="867"/>
      <c r="H30" s="867"/>
      <c r="I30" s="868"/>
      <c r="J30" s="869"/>
      <c r="K30" s="857" t="s">
        <v>276</v>
      </c>
    </row>
    <row r="31" spans="2:11" ht="13.5">
      <c r="B31" s="870" t="s">
        <v>277</v>
      </c>
      <c r="C31" s="880" t="s">
        <v>278</v>
      </c>
      <c r="D31" s="872"/>
      <c r="E31" s="873"/>
      <c r="F31" s="874"/>
      <c r="G31" s="865"/>
      <c r="H31" s="875" t="s">
        <v>264</v>
      </c>
      <c r="I31" s="869"/>
      <c r="J31" s="869"/>
      <c r="K31" s="857" t="s">
        <v>279</v>
      </c>
    </row>
    <row r="32" spans="2:11" ht="13.5">
      <c r="B32" s="866" t="s">
        <v>251</v>
      </c>
      <c r="C32" s="867"/>
      <c r="D32" s="867"/>
      <c r="E32" s="867"/>
      <c r="F32" s="867"/>
      <c r="G32" s="867"/>
      <c r="H32" s="867"/>
      <c r="I32" s="868"/>
      <c r="J32" s="869"/>
      <c r="K32" s="857" t="s">
        <v>280</v>
      </c>
    </row>
    <row r="33" spans="2:11" ht="13.5">
      <c r="B33" s="873"/>
      <c r="C33" s="876"/>
      <c r="D33" s="873"/>
      <c r="E33" s="873"/>
      <c r="F33" s="873"/>
      <c r="G33" s="873"/>
      <c r="H33" s="876"/>
      <c r="I33" s="873"/>
      <c r="J33" s="873"/>
      <c r="K33" s="877"/>
    </row>
    <row r="34" spans="2:11" ht="13.5">
      <c r="B34" s="881" t="s">
        <v>281</v>
      </c>
      <c r="C34" s="882"/>
      <c r="D34" s="882"/>
      <c r="E34" s="882"/>
      <c r="F34" s="882"/>
      <c r="G34" s="836"/>
      <c r="H34" s="836"/>
      <c r="I34" s="837"/>
      <c r="J34" s="838" t="s">
        <v>246</v>
      </c>
      <c r="K34" s="838" t="s">
        <v>247</v>
      </c>
    </row>
    <row r="35" spans="2:11" ht="13.5">
      <c r="B35" s="870" t="s">
        <v>282</v>
      </c>
      <c r="C35" s="883" t="s">
        <v>283</v>
      </c>
      <c r="D35" s="873"/>
      <c r="E35" s="873"/>
      <c r="F35" s="873"/>
      <c r="G35" s="884"/>
      <c r="H35" s="876"/>
      <c r="I35" s="874"/>
      <c r="J35" s="869"/>
      <c r="K35" s="857"/>
    </row>
  </sheetData>
  <sheetProtection/>
  <mergeCells count="13">
    <mergeCell ref="B32:I32"/>
    <mergeCell ref="B24:I24"/>
    <mergeCell ref="D26:F26"/>
    <mergeCell ref="D27:F27"/>
    <mergeCell ref="D28:F28"/>
    <mergeCell ref="D29:F29"/>
    <mergeCell ref="B30:I30"/>
    <mergeCell ref="G4:K6"/>
    <mergeCell ref="B17:I17"/>
    <mergeCell ref="D19:F19"/>
    <mergeCell ref="D20:F20"/>
    <mergeCell ref="D21:F21"/>
    <mergeCell ref="B22:I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M9" sqref="M9"/>
    </sheetView>
  </sheetViews>
  <sheetFormatPr defaultColWidth="9.00390625" defaultRowHeight="12"/>
  <cols>
    <col min="1" max="1" width="2.375" style="824" customWidth="1"/>
    <col min="2" max="2" width="21.375" style="824" customWidth="1"/>
    <col min="3" max="3" width="29.00390625" style="824" customWidth="1"/>
    <col min="4" max="4" width="6.00390625" style="824" customWidth="1"/>
    <col min="5" max="6" width="8.125" style="824" customWidth="1"/>
    <col min="7" max="7" width="8.625" style="824" bestFit="1" customWidth="1"/>
    <col min="8" max="8" width="7.00390625" style="825" bestFit="1" customWidth="1"/>
    <col min="9" max="10" width="14.00390625" style="824" customWidth="1"/>
    <col min="11" max="11" width="14.875" style="824" customWidth="1"/>
    <col min="12" max="16384" width="9.375" style="824" customWidth="1"/>
  </cols>
  <sheetData>
    <row r="1" ht="13.5">
      <c r="B1" s="824" t="s">
        <v>53</v>
      </c>
    </row>
    <row r="4" spans="2:11" ht="27" customHeight="1">
      <c r="B4" s="826" t="s">
        <v>284</v>
      </c>
      <c r="C4" s="826" t="s">
        <v>285</v>
      </c>
      <c r="D4" s="826"/>
      <c r="G4" s="885" t="s">
        <v>235</v>
      </c>
      <c r="H4" s="885"/>
      <c r="I4" s="885"/>
      <c r="J4" s="885"/>
      <c r="K4" s="885"/>
    </row>
    <row r="5" spans="7:11" ht="13.5">
      <c r="G5" s="885"/>
      <c r="H5" s="885"/>
      <c r="I5" s="885"/>
      <c r="J5" s="885"/>
      <c r="K5" s="885"/>
    </row>
    <row r="6" spans="2:11" ht="13.5">
      <c r="B6" s="828" t="s">
        <v>236</v>
      </c>
      <c r="C6" s="829">
        <v>20202420201</v>
      </c>
      <c r="G6" s="885"/>
      <c r="H6" s="885"/>
      <c r="I6" s="885"/>
      <c r="J6" s="885"/>
      <c r="K6" s="885"/>
    </row>
    <row r="7" spans="2:3" ht="13.5">
      <c r="B7" s="828" t="s">
        <v>237</v>
      </c>
      <c r="C7" s="829" t="s">
        <v>52</v>
      </c>
    </row>
    <row r="8" spans="2:3" ht="13.5">
      <c r="B8" s="830" t="s">
        <v>238</v>
      </c>
      <c r="C8" s="831" t="s">
        <v>239</v>
      </c>
    </row>
    <row r="9" spans="2:3" ht="13.5">
      <c r="B9" s="830" t="s">
        <v>286</v>
      </c>
      <c r="C9" s="831" t="s">
        <v>287</v>
      </c>
    </row>
    <row r="10" ht="13.5">
      <c r="B10" s="834"/>
    </row>
    <row r="11" spans="2:11" ht="13.5">
      <c r="B11" s="835" t="s">
        <v>240</v>
      </c>
      <c r="C11" s="836"/>
      <c r="D11" s="837"/>
      <c r="E11" s="838" t="s">
        <v>241</v>
      </c>
      <c r="F11" s="838" t="s">
        <v>242</v>
      </c>
      <c r="G11" s="838" t="s">
        <v>243</v>
      </c>
      <c r="H11" s="838" t="s">
        <v>244</v>
      </c>
      <c r="I11" s="838" t="s">
        <v>245</v>
      </c>
      <c r="J11" s="838" t="s">
        <v>246</v>
      </c>
      <c r="K11" s="838" t="s">
        <v>247</v>
      </c>
    </row>
    <row r="12" spans="2:11" ht="13.5">
      <c r="B12" s="839" t="s">
        <v>288</v>
      </c>
      <c r="C12" s="840"/>
      <c r="D12" s="841"/>
      <c r="E12" s="886"/>
      <c r="F12" s="886"/>
      <c r="G12" s="886"/>
      <c r="H12" s="843" t="s">
        <v>289</v>
      </c>
      <c r="I12" s="844"/>
      <c r="J12" s="844"/>
      <c r="K12" s="845"/>
    </row>
    <row r="13" spans="2:11" ht="13.5">
      <c r="B13" s="839" t="s">
        <v>248</v>
      </c>
      <c r="C13" s="840"/>
      <c r="D13" s="841"/>
      <c r="E13" s="886"/>
      <c r="F13" s="886"/>
      <c r="G13" s="886"/>
      <c r="H13" s="843" t="s">
        <v>289</v>
      </c>
      <c r="I13" s="844"/>
      <c r="J13" s="844"/>
      <c r="K13" s="845"/>
    </row>
    <row r="14" spans="2:11" ht="13.5">
      <c r="B14" s="839" t="s">
        <v>249</v>
      </c>
      <c r="C14" s="840"/>
      <c r="D14" s="841"/>
      <c r="E14" s="886"/>
      <c r="F14" s="886"/>
      <c r="G14" s="886"/>
      <c r="H14" s="843" t="s">
        <v>289</v>
      </c>
      <c r="I14" s="844"/>
      <c r="J14" s="844"/>
      <c r="K14" s="845"/>
    </row>
    <row r="15" spans="2:11" ht="13.5">
      <c r="B15" s="839" t="s">
        <v>250</v>
      </c>
      <c r="C15" s="840"/>
      <c r="D15" s="841"/>
      <c r="E15" s="886"/>
      <c r="F15" s="886"/>
      <c r="G15" s="886"/>
      <c r="H15" s="843" t="s">
        <v>289</v>
      </c>
      <c r="I15" s="844"/>
      <c r="J15" s="844"/>
      <c r="K15" s="845"/>
    </row>
    <row r="16" spans="2:11" ht="13.5">
      <c r="B16" s="839"/>
      <c r="C16" s="840"/>
      <c r="D16" s="841"/>
      <c r="E16" s="887"/>
      <c r="F16" s="887"/>
      <c r="G16" s="887"/>
      <c r="H16" s="843"/>
      <c r="I16" s="844"/>
      <c r="J16" s="844"/>
      <c r="K16" s="845"/>
    </row>
    <row r="17" spans="2:11" ht="13.5">
      <c r="B17" s="846" t="s">
        <v>251</v>
      </c>
      <c r="C17" s="847"/>
      <c r="D17" s="847"/>
      <c r="E17" s="847"/>
      <c r="F17" s="847"/>
      <c r="G17" s="847"/>
      <c r="H17" s="847"/>
      <c r="I17" s="848"/>
      <c r="J17" s="849"/>
      <c r="K17" s="845" t="s">
        <v>290</v>
      </c>
    </row>
    <row r="18" spans="2:11" ht="13.5">
      <c r="B18" s="840"/>
      <c r="C18" s="850"/>
      <c r="D18" s="840"/>
      <c r="E18" s="840"/>
      <c r="F18" s="840"/>
      <c r="G18" s="840"/>
      <c r="H18" s="850"/>
      <c r="I18" s="840"/>
      <c r="J18" s="840"/>
      <c r="K18" s="851"/>
    </row>
    <row r="19" spans="2:11" ht="13.5">
      <c r="B19" s="888" t="s">
        <v>253</v>
      </c>
      <c r="C19" s="853" t="s">
        <v>254</v>
      </c>
      <c r="D19" s="854" t="s">
        <v>255</v>
      </c>
      <c r="E19" s="855"/>
      <c r="F19" s="856"/>
      <c r="G19" s="838" t="s">
        <v>243</v>
      </c>
      <c r="H19" s="838" t="s">
        <v>244</v>
      </c>
      <c r="I19" s="838" t="s">
        <v>245</v>
      </c>
      <c r="J19" s="838" t="s">
        <v>246</v>
      </c>
      <c r="K19" s="838" t="s">
        <v>247</v>
      </c>
    </row>
    <row r="20" spans="2:11" ht="13.5">
      <c r="B20" s="857" t="s">
        <v>256</v>
      </c>
      <c r="C20" s="857" t="s">
        <v>291</v>
      </c>
      <c r="D20" s="858"/>
      <c r="E20" s="859"/>
      <c r="F20" s="860"/>
      <c r="G20" s="861"/>
      <c r="H20" s="862" t="s">
        <v>259</v>
      </c>
      <c r="I20" s="863"/>
      <c r="J20" s="863"/>
      <c r="K20" s="857"/>
    </row>
    <row r="21" spans="2:11" ht="13.5">
      <c r="B21" s="864"/>
      <c r="C21" s="857"/>
      <c r="D21" s="858"/>
      <c r="E21" s="859"/>
      <c r="F21" s="860"/>
      <c r="G21" s="889"/>
      <c r="H21" s="862"/>
      <c r="I21" s="863"/>
      <c r="J21" s="863"/>
      <c r="K21" s="857"/>
    </row>
    <row r="22" spans="2:11" ht="13.5">
      <c r="B22" s="866" t="s">
        <v>260</v>
      </c>
      <c r="C22" s="867"/>
      <c r="D22" s="867"/>
      <c r="E22" s="867"/>
      <c r="F22" s="867"/>
      <c r="G22" s="867"/>
      <c r="H22" s="867"/>
      <c r="I22" s="868"/>
      <c r="J22" s="869"/>
      <c r="K22" s="857" t="s">
        <v>292</v>
      </c>
    </row>
    <row r="23" spans="2:11" ht="13.5">
      <c r="B23" s="870" t="s">
        <v>262</v>
      </c>
      <c r="C23" s="871" t="s">
        <v>263</v>
      </c>
      <c r="D23" s="859"/>
      <c r="E23" s="859"/>
      <c r="F23" s="860"/>
      <c r="G23" s="889"/>
      <c r="H23" s="862" t="s">
        <v>264</v>
      </c>
      <c r="I23" s="869"/>
      <c r="J23" s="869"/>
      <c r="K23" s="857" t="s">
        <v>293</v>
      </c>
    </row>
    <row r="24" spans="2:11" ht="13.5">
      <c r="B24" s="866" t="s">
        <v>251</v>
      </c>
      <c r="C24" s="867"/>
      <c r="D24" s="867"/>
      <c r="E24" s="867"/>
      <c r="F24" s="867"/>
      <c r="G24" s="867"/>
      <c r="H24" s="867"/>
      <c r="I24" s="868"/>
      <c r="J24" s="869"/>
      <c r="K24" s="857" t="s">
        <v>294</v>
      </c>
    </row>
    <row r="25" spans="2:11" ht="13.5">
      <c r="B25" s="873"/>
      <c r="C25" s="876"/>
      <c r="D25" s="873"/>
      <c r="E25" s="873"/>
      <c r="F25" s="873"/>
      <c r="G25" s="873"/>
      <c r="H25" s="876"/>
      <c r="I25" s="873"/>
      <c r="J25" s="873"/>
      <c r="K25" s="877"/>
    </row>
    <row r="26" spans="2:11" ht="13.5">
      <c r="B26" s="852" t="s">
        <v>267</v>
      </c>
      <c r="C26" s="853" t="s">
        <v>254</v>
      </c>
      <c r="D26" s="854" t="s">
        <v>255</v>
      </c>
      <c r="E26" s="855"/>
      <c r="F26" s="856"/>
      <c r="G26" s="838" t="s">
        <v>243</v>
      </c>
      <c r="H26" s="838" t="s">
        <v>244</v>
      </c>
      <c r="I26" s="838" t="s">
        <v>245</v>
      </c>
      <c r="J26" s="838" t="s">
        <v>246</v>
      </c>
      <c r="K26" s="838" t="s">
        <v>247</v>
      </c>
    </row>
    <row r="27" spans="2:11" ht="13.5">
      <c r="B27" s="870" t="s">
        <v>268</v>
      </c>
      <c r="C27" s="857" t="s">
        <v>269</v>
      </c>
      <c r="D27" s="858" t="s">
        <v>270</v>
      </c>
      <c r="E27" s="859"/>
      <c r="F27" s="860"/>
      <c r="G27" s="890"/>
      <c r="H27" s="862" t="s">
        <v>271</v>
      </c>
      <c r="I27" s="863"/>
      <c r="J27" s="863"/>
      <c r="K27" s="857"/>
    </row>
    <row r="28" spans="2:11" ht="13.5">
      <c r="B28" s="870"/>
      <c r="C28" s="857" t="s">
        <v>272</v>
      </c>
      <c r="D28" s="858" t="s">
        <v>273</v>
      </c>
      <c r="E28" s="859"/>
      <c r="F28" s="860"/>
      <c r="G28" s="890"/>
      <c r="H28" s="862" t="s">
        <v>274</v>
      </c>
      <c r="I28" s="863"/>
      <c r="J28" s="863"/>
      <c r="K28" s="857"/>
    </row>
    <row r="29" spans="2:11" ht="13.5">
      <c r="B29" s="870"/>
      <c r="C29" s="879"/>
      <c r="D29" s="858"/>
      <c r="E29" s="859"/>
      <c r="F29" s="860"/>
      <c r="G29" s="890"/>
      <c r="H29" s="862"/>
      <c r="I29" s="863"/>
      <c r="J29" s="863"/>
      <c r="K29" s="857"/>
    </row>
    <row r="30" spans="2:11" ht="13.5">
      <c r="B30" s="866" t="s">
        <v>260</v>
      </c>
      <c r="C30" s="867"/>
      <c r="D30" s="867"/>
      <c r="E30" s="867"/>
      <c r="F30" s="867"/>
      <c r="G30" s="867"/>
      <c r="H30" s="867"/>
      <c r="I30" s="868"/>
      <c r="J30" s="869"/>
      <c r="K30" s="857" t="s">
        <v>276</v>
      </c>
    </row>
    <row r="31" spans="2:11" ht="13.5">
      <c r="B31" s="870" t="s">
        <v>277</v>
      </c>
      <c r="C31" s="880" t="s">
        <v>278</v>
      </c>
      <c r="D31" s="872"/>
      <c r="E31" s="873"/>
      <c r="F31" s="874"/>
      <c r="G31" s="891"/>
      <c r="H31" s="862" t="s">
        <v>264</v>
      </c>
      <c r="I31" s="869"/>
      <c r="J31" s="869"/>
      <c r="K31" s="857" t="s">
        <v>279</v>
      </c>
    </row>
    <row r="32" spans="2:11" ht="13.5">
      <c r="B32" s="866" t="s">
        <v>251</v>
      </c>
      <c r="C32" s="867"/>
      <c r="D32" s="867"/>
      <c r="E32" s="867"/>
      <c r="F32" s="867"/>
      <c r="G32" s="867"/>
      <c r="H32" s="867"/>
      <c r="I32" s="868"/>
      <c r="J32" s="869"/>
      <c r="K32" s="857" t="s">
        <v>280</v>
      </c>
    </row>
    <row r="33" spans="2:11" ht="13.5">
      <c r="B33" s="873"/>
      <c r="C33" s="876"/>
      <c r="D33" s="873"/>
      <c r="E33" s="873"/>
      <c r="F33" s="873"/>
      <c r="G33" s="873"/>
      <c r="H33" s="876"/>
      <c r="I33" s="873"/>
      <c r="J33" s="873"/>
      <c r="K33" s="877"/>
    </row>
    <row r="34" spans="2:11" ht="13.5">
      <c r="B34" s="881" t="s">
        <v>295</v>
      </c>
      <c r="C34" s="882"/>
      <c r="D34" s="882"/>
      <c r="E34" s="882"/>
      <c r="F34" s="892"/>
      <c r="G34" s="838" t="s">
        <v>243</v>
      </c>
      <c r="H34" s="838"/>
      <c r="I34" s="838" t="s">
        <v>245</v>
      </c>
      <c r="J34" s="838" t="s">
        <v>246</v>
      </c>
      <c r="K34" s="838" t="s">
        <v>247</v>
      </c>
    </row>
    <row r="35" spans="2:11" ht="13.5">
      <c r="B35" s="870" t="s">
        <v>296</v>
      </c>
      <c r="C35" s="883" t="s">
        <v>297</v>
      </c>
      <c r="D35" s="873"/>
      <c r="E35" s="873"/>
      <c r="F35" s="874"/>
      <c r="G35" s="893"/>
      <c r="H35" s="862"/>
      <c r="I35" s="869"/>
      <c r="J35" s="869"/>
      <c r="K35" s="857"/>
    </row>
    <row r="36" spans="2:11" ht="13.5">
      <c r="B36" s="866" t="s">
        <v>251</v>
      </c>
      <c r="C36" s="867"/>
      <c r="D36" s="867"/>
      <c r="E36" s="867"/>
      <c r="F36" s="867"/>
      <c r="G36" s="867"/>
      <c r="H36" s="867"/>
      <c r="I36" s="868"/>
      <c r="J36" s="869"/>
      <c r="K36" s="857" t="s">
        <v>298</v>
      </c>
    </row>
    <row r="37" spans="2:11" ht="13.5">
      <c r="B37" s="873"/>
      <c r="C37" s="873"/>
      <c r="D37" s="873"/>
      <c r="E37" s="873"/>
      <c r="F37" s="873"/>
      <c r="G37" s="873"/>
      <c r="H37" s="876"/>
      <c r="I37" s="873"/>
      <c r="J37" s="873"/>
      <c r="K37" s="877"/>
    </row>
    <row r="38" spans="2:11" ht="13.5">
      <c r="B38" s="881" t="s">
        <v>299</v>
      </c>
      <c r="C38" s="882"/>
      <c r="D38" s="882"/>
      <c r="E38" s="882"/>
      <c r="F38" s="882"/>
      <c r="G38" s="836"/>
      <c r="H38" s="836"/>
      <c r="I38" s="837"/>
      <c r="J38" s="838" t="s">
        <v>246</v>
      </c>
      <c r="K38" s="838" t="s">
        <v>247</v>
      </c>
    </row>
    <row r="39" spans="2:11" ht="13.5">
      <c r="B39" s="870" t="s">
        <v>282</v>
      </c>
      <c r="C39" s="883" t="s">
        <v>300</v>
      </c>
      <c r="D39" s="873"/>
      <c r="E39" s="873"/>
      <c r="F39" s="873"/>
      <c r="G39" s="894"/>
      <c r="H39" s="895"/>
      <c r="I39" s="874"/>
      <c r="J39" s="869"/>
      <c r="K39" s="857"/>
    </row>
  </sheetData>
  <sheetProtection/>
  <mergeCells count="15">
    <mergeCell ref="B30:I30"/>
    <mergeCell ref="B32:I32"/>
    <mergeCell ref="B36:I36"/>
    <mergeCell ref="D23:F23"/>
    <mergeCell ref="B24:I24"/>
    <mergeCell ref="D26:F26"/>
    <mergeCell ref="D27:F27"/>
    <mergeCell ref="D28:F28"/>
    <mergeCell ref="D29:F29"/>
    <mergeCell ref="G4:K6"/>
    <mergeCell ref="B17:I17"/>
    <mergeCell ref="D19:F19"/>
    <mergeCell ref="D20:F20"/>
    <mergeCell ref="D21:F21"/>
    <mergeCell ref="B22:I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O20" sqref="O20"/>
    </sheetView>
  </sheetViews>
  <sheetFormatPr defaultColWidth="9.00390625" defaultRowHeight="12"/>
  <cols>
    <col min="1" max="1" width="1.4921875" style="824" customWidth="1"/>
    <col min="2" max="2" width="21.375" style="824" customWidth="1"/>
    <col min="3" max="3" width="29.00390625" style="824" customWidth="1"/>
    <col min="4" max="4" width="6.00390625" style="824" customWidth="1"/>
    <col min="5" max="6" width="7.375" style="824" bestFit="1" customWidth="1"/>
    <col min="7" max="7" width="8.625" style="824" bestFit="1" customWidth="1"/>
    <col min="8" max="8" width="7.00390625" style="825" bestFit="1" customWidth="1"/>
    <col min="9" max="10" width="14.00390625" style="824" customWidth="1"/>
    <col min="11" max="11" width="12.625" style="824" customWidth="1"/>
    <col min="12" max="16384" width="9.375" style="824" customWidth="1"/>
  </cols>
  <sheetData>
    <row r="1" ht="13.5">
      <c r="B1" s="824" t="s">
        <v>53</v>
      </c>
    </row>
    <row r="4" spans="2:7" ht="27" customHeight="1">
      <c r="B4" s="826" t="s">
        <v>301</v>
      </c>
      <c r="C4" s="826" t="s">
        <v>302</v>
      </c>
      <c r="D4" s="826"/>
      <c r="G4" s="896"/>
    </row>
    <row r="6" spans="2:3" ht="13.5">
      <c r="B6" s="897" t="s">
        <v>236</v>
      </c>
      <c r="C6" s="829">
        <v>20202420201</v>
      </c>
    </row>
    <row r="7" spans="2:3" ht="13.5">
      <c r="B7" s="897" t="s">
        <v>237</v>
      </c>
      <c r="C7" s="829" t="s">
        <v>52</v>
      </c>
    </row>
    <row r="8" spans="2:3" ht="13.5">
      <c r="B8" s="898" t="s">
        <v>238</v>
      </c>
      <c r="C8" s="831" t="s">
        <v>303</v>
      </c>
    </row>
    <row r="9" spans="2:3" ht="13.5">
      <c r="B9" s="898" t="s">
        <v>286</v>
      </c>
      <c r="C9" s="829" t="s">
        <v>304</v>
      </c>
    </row>
    <row r="10" ht="13.5">
      <c r="B10" s="834"/>
    </row>
    <row r="11" spans="2:11" ht="13.5">
      <c r="B11" s="835" t="s">
        <v>240</v>
      </c>
      <c r="C11" s="836"/>
      <c r="D11" s="837"/>
      <c r="E11" s="838" t="s">
        <v>241</v>
      </c>
      <c r="F11" s="838" t="s">
        <v>242</v>
      </c>
      <c r="G11" s="838" t="s">
        <v>243</v>
      </c>
      <c r="H11" s="838" t="s">
        <v>244</v>
      </c>
      <c r="I11" s="838" t="s">
        <v>245</v>
      </c>
      <c r="J11" s="838" t="s">
        <v>246</v>
      </c>
      <c r="K11" s="838" t="s">
        <v>247</v>
      </c>
    </row>
    <row r="12" spans="2:11" ht="13.5">
      <c r="B12" s="839" t="s">
        <v>248</v>
      </c>
      <c r="C12" s="840"/>
      <c r="D12" s="841"/>
      <c r="E12" s="899"/>
      <c r="F12" s="899"/>
      <c r="G12" s="899"/>
      <c r="H12" s="843" t="s">
        <v>289</v>
      </c>
      <c r="I12" s="844"/>
      <c r="J12" s="844"/>
      <c r="K12" s="845"/>
    </row>
    <row r="13" spans="2:11" ht="13.5">
      <c r="B13" s="839" t="s">
        <v>249</v>
      </c>
      <c r="C13" s="840"/>
      <c r="D13" s="841"/>
      <c r="E13" s="899"/>
      <c r="F13" s="899"/>
      <c r="G13" s="899"/>
      <c r="H13" s="843" t="s">
        <v>289</v>
      </c>
      <c r="I13" s="844"/>
      <c r="J13" s="844"/>
      <c r="K13" s="845"/>
    </row>
    <row r="14" spans="2:11" ht="13.5">
      <c r="B14" s="839" t="s">
        <v>250</v>
      </c>
      <c r="C14" s="840"/>
      <c r="D14" s="841"/>
      <c r="E14" s="899"/>
      <c r="F14" s="899"/>
      <c r="G14" s="899"/>
      <c r="H14" s="843" t="s">
        <v>289</v>
      </c>
      <c r="I14" s="844"/>
      <c r="J14" s="844"/>
      <c r="K14" s="845"/>
    </row>
    <row r="15" spans="2:11" ht="13.5">
      <c r="B15" s="839"/>
      <c r="C15" s="840"/>
      <c r="D15" s="841"/>
      <c r="E15" s="899"/>
      <c r="F15" s="899"/>
      <c r="G15" s="899"/>
      <c r="H15" s="843"/>
      <c r="I15" s="844"/>
      <c r="J15" s="844"/>
      <c r="K15" s="845"/>
    </row>
    <row r="16" spans="2:11" ht="13.5">
      <c r="B16" s="839"/>
      <c r="C16" s="840"/>
      <c r="D16" s="841"/>
      <c r="E16" s="899"/>
      <c r="F16" s="899"/>
      <c r="G16" s="899"/>
      <c r="H16" s="843"/>
      <c r="I16" s="844"/>
      <c r="J16" s="844"/>
      <c r="K16" s="845"/>
    </row>
    <row r="17" spans="2:11" ht="13.5">
      <c r="B17" s="846" t="s">
        <v>251</v>
      </c>
      <c r="C17" s="847"/>
      <c r="D17" s="847"/>
      <c r="E17" s="847"/>
      <c r="F17" s="847"/>
      <c r="G17" s="847"/>
      <c r="H17" s="847"/>
      <c r="I17" s="848"/>
      <c r="J17" s="900"/>
      <c r="K17" s="845" t="s">
        <v>252</v>
      </c>
    </row>
    <row r="18" spans="2:11" ht="13.5">
      <c r="B18" s="883"/>
      <c r="C18" s="873"/>
      <c r="D18" s="874"/>
      <c r="E18" s="889"/>
      <c r="F18" s="889"/>
      <c r="G18" s="889"/>
      <c r="H18" s="862"/>
      <c r="I18" s="863"/>
      <c r="J18" s="863"/>
      <c r="K18" s="857"/>
    </row>
    <row r="19" spans="2:11" ht="13.5">
      <c r="B19" s="901"/>
      <c r="C19" s="873"/>
      <c r="D19" s="874"/>
      <c r="E19" s="889"/>
      <c r="F19" s="889"/>
      <c r="G19" s="889"/>
      <c r="H19" s="862"/>
      <c r="I19" s="863"/>
      <c r="J19" s="863"/>
      <c r="K19" s="857"/>
    </row>
    <row r="20" spans="2:11" ht="13.5">
      <c r="B20" s="902"/>
      <c r="C20" s="873"/>
      <c r="D20" s="874"/>
      <c r="E20" s="889"/>
      <c r="F20" s="889"/>
      <c r="G20" s="889"/>
      <c r="H20" s="862"/>
      <c r="I20" s="863"/>
      <c r="J20" s="863"/>
      <c r="K20" s="857"/>
    </row>
    <row r="21" spans="2:11" ht="13.5">
      <c r="B21" s="883"/>
      <c r="C21" s="876"/>
      <c r="D21" s="903"/>
      <c r="E21" s="889"/>
      <c r="F21" s="889"/>
      <c r="G21" s="889"/>
      <c r="H21" s="862"/>
      <c r="I21" s="863"/>
      <c r="J21" s="863"/>
      <c r="K21" s="857"/>
    </row>
    <row r="22" spans="2:11" ht="13.5">
      <c r="B22" s="883"/>
      <c r="C22" s="872"/>
      <c r="D22" s="903"/>
      <c r="E22" s="889"/>
      <c r="F22" s="889"/>
      <c r="G22" s="889"/>
      <c r="H22" s="862"/>
      <c r="I22" s="863"/>
      <c r="J22" s="863"/>
      <c r="K22" s="857"/>
    </row>
    <row r="23" spans="2:11" ht="13.5">
      <c r="B23" s="883"/>
      <c r="C23" s="876"/>
      <c r="D23" s="874"/>
      <c r="E23" s="889"/>
      <c r="F23" s="889"/>
      <c r="G23" s="889"/>
      <c r="H23" s="862"/>
      <c r="I23" s="863"/>
      <c r="J23" s="863"/>
      <c r="K23" s="857"/>
    </row>
    <row r="24" spans="2:11" ht="13.5">
      <c r="B24" s="883"/>
      <c r="C24" s="873"/>
      <c r="D24" s="874"/>
      <c r="E24" s="889"/>
      <c r="F24" s="889"/>
      <c r="G24" s="889"/>
      <c r="H24" s="862"/>
      <c r="I24" s="863"/>
      <c r="J24" s="863"/>
      <c r="K24" s="857"/>
    </row>
    <row r="25" spans="2:11" ht="13.5">
      <c r="B25" s="883"/>
      <c r="C25" s="873"/>
      <c r="D25" s="874"/>
      <c r="E25" s="889"/>
      <c r="F25" s="889"/>
      <c r="G25" s="889"/>
      <c r="H25" s="862"/>
      <c r="I25" s="863"/>
      <c r="J25" s="863"/>
      <c r="K25" s="857"/>
    </row>
    <row r="26" spans="2:11" ht="13.5">
      <c r="B26" s="883"/>
      <c r="C26" s="873"/>
      <c r="D26" s="874"/>
      <c r="E26" s="889"/>
      <c r="F26" s="889"/>
      <c r="G26" s="889"/>
      <c r="H26" s="862"/>
      <c r="I26" s="863"/>
      <c r="J26" s="863"/>
      <c r="K26" s="857"/>
    </row>
    <row r="27" spans="2:11" ht="13.5">
      <c r="B27" s="883"/>
      <c r="C27" s="904"/>
      <c r="D27" s="874"/>
      <c r="E27" s="889"/>
      <c r="F27" s="889"/>
      <c r="G27" s="889"/>
      <c r="H27" s="862"/>
      <c r="I27" s="863"/>
      <c r="J27" s="863"/>
      <c r="K27" s="857"/>
    </row>
    <row r="28" spans="2:11" ht="13.5">
      <c r="B28" s="883"/>
      <c r="C28" s="876"/>
      <c r="D28" s="874"/>
      <c r="E28" s="889"/>
      <c r="F28" s="889"/>
      <c r="G28" s="889"/>
      <c r="H28" s="862"/>
      <c r="I28" s="863"/>
      <c r="J28" s="863"/>
      <c r="K28" s="857"/>
    </row>
    <row r="29" spans="2:11" ht="13.5">
      <c r="B29" s="883"/>
      <c r="C29" s="904"/>
      <c r="D29" s="903"/>
      <c r="E29" s="889"/>
      <c r="F29" s="889"/>
      <c r="G29" s="889"/>
      <c r="H29" s="862"/>
      <c r="I29" s="863"/>
      <c r="J29" s="863"/>
      <c r="K29" s="857"/>
    </row>
    <row r="30" spans="2:11" ht="13.5">
      <c r="B30" s="883"/>
      <c r="C30" s="876"/>
      <c r="D30" s="874"/>
      <c r="E30" s="889"/>
      <c r="F30" s="889"/>
      <c r="G30" s="889"/>
      <c r="H30" s="862"/>
      <c r="I30" s="863"/>
      <c r="J30" s="863"/>
      <c r="K30" s="857"/>
    </row>
    <row r="31" spans="2:11" ht="13.5">
      <c r="B31" s="840"/>
      <c r="C31" s="850"/>
      <c r="D31" s="840"/>
      <c r="E31" s="840"/>
      <c r="F31" s="840"/>
      <c r="G31" s="840"/>
      <c r="H31" s="850"/>
      <c r="I31" s="840"/>
      <c r="J31" s="840"/>
      <c r="K31" s="851"/>
    </row>
    <row r="32" spans="2:11" ht="13.5">
      <c r="B32" s="881" t="s">
        <v>305</v>
      </c>
      <c r="C32" s="836"/>
      <c r="D32" s="855"/>
      <c r="E32" s="855"/>
      <c r="F32" s="856"/>
      <c r="G32" s="838" t="s">
        <v>243</v>
      </c>
      <c r="H32" s="838" t="s">
        <v>244</v>
      </c>
      <c r="I32" s="838" t="s">
        <v>245</v>
      </c>
      <c r="J32" s="838" t="s">
        <v>246</v>
      </c>
      <c r="K32" s="838" t="s">
        <v>247</v>
      </c>
    </row>
    <row r="33" spans="2:11" ht="13.5">
      <c r="B33" s="870" t="s">
        <v>306</v>
      </c>
      <c r="C33" s="905" t="s">
        <v>307</v>
      </c>
      <c r="D33" s="872"/>
      <c r="E33" s="873"/>
      <c r="F33" s="874"/>
      <c r="G33" s="889"/>
      <c r="H33" s="875" t="s">
        <v>264</v>
      </c>
      <c r="I33" s="869"/>
      <c r="J33" s="869"/>
      <c r="K33" s="857"/>
    </row>
    <row r="34" spans="2:11" ht="13.5">
      <c r="B34" s="866" t="s">
        <v>251</v>
      </c>
      <c r="C34" s="867"/>
      <c r="D34" s="867"/>
      <c r="E34" s="867"/>
      <c r="F34" s="867"/>
      <c r="G34" s="867"/>
      <c r="H34" s="867"/>
      <c r="I34" s="868"/>
      <c r="J34" s="869"/>
      <c r="K34" s="857" t="s">
        <v>308</v>
      </c>
    </row>
    <row r="35" spans="2:11" ht="13.5">
      <c r="B35" s="873"/>
      <c r="C35" s="873"/>
      <c r="D35" s="873"/>
      <c r="E35" s="873"/>
      <c r="F35" s="873"/>
      <c r="G35" s="873"/>
      <c r="H35" s="876"/>
      <c r="I35" s="873"/>
      <c r="J35" s="873"/>
      <c r="K35" s="877"/>
    </row>
    <row r="36" spans="2:11" ht="13.5">
      <c r="B36" s="881" t="s">
        <v>309</v>
      </c>
      <c r="C36" s="882"/>
      <c r="D36" s="882"/>
      <c r="E36" s="882"/>
      <c r="F36" s="882"/>
      <c r="G36" s="836"/>
      <c r="H36" s="836"/>
      <c r="I36" s="837"/>
      <c r="J36" s="838" t="s">
        <v>246</v>
      </c>
      <c r="K36" s="838" t="s">
        <v>247</v>
      </c>
    </row>
    <row r="37" spans="2:11" ht="13.5">
      <c r="B37" s="870" t="s">
        <v>282</v>
      </c>
      <c r="C37" s="883" t="s">
        <v>310</v>
      </c>
      <c r="D37" s="873"/>
      <c r="E37" s="873"/>
      <c r="F37" s="873"/>
      <c r="G37" s="906"/>
      <c r="H37" s="876"/>
      <c r="I37" s="874"/>
      <c r="J37" s="869"/>
      <c r="K37" s="857"/>
    </row>
  </sheetData>
  <sheetProtection/>
  <mergeCells count="3">
    <mergeCell ref="B17:I17"/>
    <mergeCell ref="D32:F32"/>
    <mergeCell ref="B34:I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I9" sqref="I9"/>
    </sheetView>
  </sheetViews>
  <sheetFormatPr defaultColWidth="9.00390625" defaultRowHeight="12"/>
  <cols>
    <col min="1" max="1" width="1.4921875" style="824" customWidth="1"/>
    <col min="2" max="2" width="21.375" style="824" customWidth="1"/>
    <col min="3" max="3" width="29.00390625" style="824" customWidth="1"/>
    <col min="4" max="4" width="6.00390625" style="824" customWidth="1"/>
    <col min="5" max="6" width="7.375" style="824" bestFit="1" customWidth="1"/>
    <col min="7" max="7" width="8.625" style="824" bestFit="1" customWidth="1"/>
    <col min="8" max="8" width="7.00390625" style="825" bestFit="1" customWidth="1"/>
    <col min="9" max="10" width="14.00390625" style="824" customWidth="1"/>
    <col min="11" max="11" width="12.625" style="824" customWidth="1"/>
    <col min="12" max="16384" width="9.375" style="824" customWidth="1"/>
  </cols>
  <sheetData>
    <row r="1" ht="13.5">
      <c r="B1" s="824" t="s">
        <v>53</v>
      </c>
    </row>
    <row r="4" spans="2:4" ht="27" customHeight="1">
      <c r="B4" s="826" t="s">
        <v>311</v>
      </c>
      <c r="C4" s="826" t="s">
        <v>302</v>
      </c>
      <c r="D4" s="826"/>
    </row>
    <row r="5" ht="17.25">
      <c r="B5" s="907" t="s">
        <v>312</v>
      </c>
    </row>
    <row r="6" spans="2:3" ht="13.5">
      <c r="B6" s="828" t="s">
        <v>236</v>
      </c>
      <c r="C6" s="829">
        <v>20202420201</v>
      </c>
    </row>
    <row r="7" spans="2:3" ht="13.5">
      <c r="B7" s="828" t="s">
        <v>237</v>
      </c>
      <c r="C7" s="829" t="s">
        <v>52</v>
      </c>
    </row>
    <row r="8" spans="2:3" ht="13.5">
      <c r="B8" s="830" t="s">
        <v>238</v>
      </c>
      <c r="C8" s="831" t="s">
        <v>303</v>
      </c>
    </row>
    <row r="9" spans="2:3" ht="13.5">
      <c r="B9" s="908"/>
      <c r="C9" s="909"/>
    </row>
    <row r="10" ht="13.5">
      <c r="B10" s="834"/>
    </row>
    <row r="11" spans="2:11" ht="13.5">
      <c r="B11" s="835" t="s">
        <v>240</v>
      </c>
      <c r="C11" s="836"/>
      <c r="D11" s="837"/>
      <c r="E11" s="838" t="s">
        <v>241</v>
      </c>
      <c r="F11" s="838" t="s">
        <v>242</v>
      </c>
      <c r="G11" s="838" t="s">
        <v>243</v>
      </c>
      <c r="H11" s="838" t="s">
        <v>244</v>
      </c>
      <c r="I11" s="838" t="s">
        <v>245</v>
      </c>
      <c r="J11" s="838" t="s">
        <v>246</v>
      </c>
      <c r="K11" s="838" t="s">
        <v>247</v>
      </c>
    </row>
    <row r="12" spans="2:11" ht="13.5">
      <c r="B12" s="839" t="s">
        <v>248</v>
      </c>
      <c r="C12" s="840"/>
      <c r="D12" s="841"/>
      <c r="E12" s="899"/>
      <c r="F12" s="899"/>
      <c r="G12" s="899"/>
      <c r="H12" s="910" t="s">
        <v>289</v>
      </c>
      <c r="I12" s="844"/>
      <c r="J12" s="844"/>
      <c r="K12" s="845"/>
    </row>
    <row r="13" spans="2:11" ht="13.5">
      <c r="B13" s="839" t="s">
        <v>249</v>
      </c>
      <c r="C13" s="840"/>
      <c r="D13" s="841"/>
      <c r="E13" s="899"/>
      <c r="F13" s="899"/>
      <c r="G13" s="899"/>
      <c r="H13" s="910" t="s">
        <v>289</v>
      </c>
      <c r="I13" s="844"/>
      <c r="J13" s="844"/>
      <c r="K13" s="845"/>
    </row>
    <row r="14" spans="2:11" ht="13.5">
      <c r="B14" s="839" t="s">
        <v>250</v>
      </c>
      <c r="C14" s="840"/>
      <c r="D14" s="841"/>
      <c r="E14" s="899"/>
      <c r="F14" s="899"/>
      <c r="G14" s="899"/>
      <c r="H14" s="910" t="s">
        <v>289</v>
      </c>
      <c r="I14" s="844"/>
      <c r="J14" s="844"/>
      <c r="K14" s="845"/>
    </row>
    <row r="15" spans="2:11" ht="13.5">
      <c r="B15" s="839"/>
      <c r="C15" s="840"/>
      <c r="D15" s="841"/>
      <c r="E15" s="899"/>
      <c r="F15" s="899"/>
      <c r="G15" s="899"/>
      <c r="H15" s="910"/>
      <c r="I15" s="844"/>
      <c r="J15" s="844"/>
      <c r="K15" s="845"/>
    </row>
    <row r="16" spans="2:11" ht="13.5">
      <c r="B16" s="839"/>
      <c r="C16" s="840"/>
      <c r="D16" s="841"/>
      <c r="E16" s="899"/>
      <c r="F16" s="899"/>
      <c r="G16" s="899"/>
      <c r="H16" s="910"/>
      <c r="I16" s="844"/>
      <c r="J16" s="844"/>
      <c r="K16" s="845"/>
    </row>
    <row r="17" spans="2:11" ht="13.5">
      <c r="B17" s="846" t="s">
        <v>251</v>
      </c>
      <c r="C17" s="847"/>
      <c r="D17" s="847"/>
      <c r="E17" s="847"/>
      <c r="F17" s="847"/>
      <c r="G17" s="847"/>
      <c r="H17" s="847"/>
      <c r="I17" s="848"/>
      <c r="J17" s="849"/>
      <c r="K17" s="845" t="s">
        <v>290</v>
      </c>
    </row>
    <row r="18" spans="2:11" ht="13.5">
      <c r="B18" s="883"/>
      <c r="C18" s="873"/>
      <c r="D18" s="874"/>
      <c r="E18" s="870"/>
      <c r="F18" s="870"/>
      <c r="G18" s="870"/>
      <c r="H18" s="875"/>
      <c r="I18" s="863"/>
      <c r="J18" s="863"/>
      <c r="K18" s="857"/>
    </row>
    <row r="19" spans="2:11" ht="13.5">
      <c r="B19" s="901"/>
      <c r="C19" s="873"/>
      <c r="D19" s="874"/>
      <c r="E19" s="870"/>
      <c r="F19" s="870"/>
      <c r="G19" s="870"/>
      <c r="H19" s="875"/>
      <c r="I19" s="863"/>
      <c r="J19" s="863"/>
      <c r="K19" s="857"/>
    </row>
    <row r="20" spans="2:11" ht="13.5">
      <c r="B20" s="902"/>
      <c r="C20" s="873"/>
      <c r="D20" s="874"/>
      <c r="E20" s="870"/>
      <c r="F20" s="870"/>
      <c r="G20" s="870"/>
      <c r="H20" s="875"/>
      <c r="I20" s="863"/>
      <c r="J20" s="863"/>
      <c r="K20" s="857"/>
    </row>
    <row r="21" spans="2:11" ht="13.5">
      <c r="B21" s="883"/>
      <c r="C21" s="876"/>
      <c r="D21" s="903"/>
      <c r="E21" s="870"/>
      <c r="F21" s="870"/>
      <c r="G21" s="870"/>
      <c r="H21" s="875"/>
      <c r="I21" s="863"/>
      <c r="J21" s="863"/>
      <c r="K21" s="857"/>
    </row>
    <row r="22" spans="2:11" ht="13.5">
      <c r="B22" s="883"/>
      <c r="C22" s="872"/>
      <c r="D22" s="903"/>
      <c r="E22" s="870"/>
      <c r="F22" s="870"/>
      <c r="G22" s="870"/>
      <c r="H22" s="875"/>
      <c r="I22" s="863"/>
      <c r="J22" s="863"/>
      <c r="K22" s="857"/>
    </row>
    <row r="23" spans="2:11" ht="13.5">
      <c r="B23" s="883"/>
      <c r="C23" s="876"/>
      <c r="D23" s="874"/>
      <c r="E23" s="870"/>
      <c r="F23" s="870"/>
      <c r="G23" s="870"/>
      <c r="H23" s="875"/>
      <c r="I23" s="863"/>
      <c r="J23" s="863"/>
      <c r="K23" s="857"/>
    </row>
    <row r="24" spans="2:11" ht="13.5">
      <c r="B24" s="883"/>
      <c r="C24" s="873"/>
      <c r="D24" s="874"/>
      <c r="E24" s="870"/>
      <c r="F24" s="870"/>
      <c r="G24" s="870"/>
      <c r="H24" s="875"/>
      <c r="I24" s="863"/>
      <c r="J24" s="863"/>
      <c r="K24" s="857"/>
    </row>
    <row r="25" spans="2:11" ht="13.5">
      <c r="B25" s="883"/>
      <c r="C25" s="873"/>
      <c r="D25" s="874"/>
      <c r="E25" s="870"/>
      <c r="F25" s="870"/>
      <c r="G25" s="911"/>
      <c r="H25" s="875"/>
      <c r="I25" s="863"/>
      <c r="J25" s="863"/>
      <c r="K25" s="857"/>
    </row>
    <row r="26" spans="2:11" ht="13.5">
      <c r="B26" s="883"/>
      <c r="C26" s="873"/>
      <c r="D26" s="874"/>
      <c r="E26" s="870"/>
      <c r="F26" s="870"/>
      <c r="G26" s="911"/>
      <c r="H26" s="875"/>
      <c r="I26" s="863"/>
      <c r="J26" s="863"/>
      <c r="K26" s="857"/>
    </row>
    <row r="27" spans="2:11" ht="13.5">
      <c r="B27" s="883"/>
      <c r="C27" s="904"/>
      <c r="D27" s="874"/>
      <c r="E27" s="870"/>
      <c r="F27" s="870"/>
      <c r="G27" s="911"/>
      <c r="H27" s="875"/>
      <c r="I27" s="863"/>
      <c r="J27" s="863"/>
      <c r="K27" s="857"/>
    </row>
    <row r="28" spans="2:11" ht="13.5">
      <c r="B28" s="883"/>
      <c r="C28" s="876"/>
      <c r="D28" s="874"/>
      <c r="E28" s="870"/>
      <c r="F28" s="870"/>
      <c r="G28" s="870"/>
      <c r="H28" s="875"/>
      <c r="I28" s="863"/>
      <c r="J28" s="863"/>
      <c r="K28" s="857"/>
    </row>
    <row r="29" spans="2:11" ht="13.5">
      <c r="B29" s="883"/>
      <c r="C29" s="904"/>
      <c r="D29" s="903"/>
      <c r="E29" s="870"/>
      <c r="F29" s="870"/>
      <c r="G29" s="870"/>
      <c r="H29" s="875"/>
      <c r="I29" s="863"/>
      <c r="J29" s="863"/>
      <c r="K29" s="857"/>
    </row>
    <row r="30" spans="2:11" ht="13.5">
      <c r="B30" s="883"/>
      <c r="C30" s="876"/>
      <c r="D30" s="874"/>
      <c r="E30" s="870"/>
      <c r="F30" s="870"/>
      <c r="G30" s="870"/>
      <c r="H30" s="875"/>
      <c r="I30" s="863"/>
      <c r="J30" s="863"/>
      <c r="K30" s="857"/>
    </row>
    <row r="31" spans="2:11" ht="13.5">
      <c r="B31" s="840"/>
      <c r="C31" s="850"/>
      <c r="D31" s="840"/>
      <c r="E31" s="840"/>
      <c r="F31" s="840"/>
      <c r="G31" s="840"/>
      <c r="H31" s="850"/>
      <c r="I31" s="840"/>
      <c r="J31" s="840"/>
      <c r="K31" s="851"/>
    </row>
    <row r="32" spans="2:11" ht="13.5">
      <c r="B32" s="881" t="s">
        <v>305</v>
      </c>
      <c r="C32" s="836"/>
      <c r="D32" s="855"/>
      <c r="E32" s="855"/>
      <c r="F32" s="856"/>
      <c r="G32" s="838" t="s">
        <v>243</v>
      </c>
      <c r="H32" s="838" t="s">
        <v>244</v>
      </c>
      <c r="I32" s="838" t="s">
        <v>245</v>
      </c>
      <c r="J32" s="838" t="s">
        <v>246</v>
      </c>
      <c r="K32" s="838" t="s">
        <v>247</v>
      </c>
    </row>
    <row r="33" spans="2:11" ht="13.5">
      <c r="B33" s="870" t="s">
        <v>306</v>
      </c>
      <c r="C33" s="905" t="s">
        <v>307</v>
      </c>
      <c r="D33" s="872"/>
      <c r="E33" s="873"/>
      <c r="F33" s="874"/>
      <c r="G33" s="889"/>
      <c r="H33" s="875" t="s">
        <v>264</v>
      </c>
      <c r="I33" s="869"/>
      <c r="J33" s="869"/>
      <c r="K33" s="857"/>
    </row>
    <row r="34" spans="2:11" ht="13.5">
      <c r="B34" s="866" t="s">
        <v>251</v>
      </c>
      <c r="C34" s="867"/>
      <c r="D34" s="867"/>
      <c r="E34" s="867"/>
      <c r="F34" s="867"/>
      <c r="G34" s="867"/>
      <c r="H34" s="867"/>
      <c r="I34" s="868"/>
      <c r="J34" s="869"/>
      <c r="K34" s="857" t="s">
        <v>292</v>
      </c>
    </row>
    <row r="35" spans="2:11" ht="13.5">
      <c r="B35" s="870"/>
      <c r="C35" s="883"/>
      <c r="D35" s="873"/>
      <c r="E35" s="873"/>
      <c r="F35" s="874"/>
      <c r="G35" s="870"/>
      <c r="H35" s="875"/>
      <c r="I35" s="863"/>
      <c r="J35" s="863"/>
      <c r="K35" s="857"/>
    </row>
    <row r="36" spans="2:11" ht="13.5">
      <c r="B36" s="870"/>
      <c r="C36" s="880"/>
      <c r="D36" s="912"/>
      <c r="E36" s="873"/>
      <c r="F36" s="874"/>
      <c r="G36" s="870"/>
      <c r="H36" s="875"/>
      <c r="I36" s="863"/>
      <c r="J36" s="863"/>
      <c r="K36" s="857"/>
    </row>
    <row r="37" spans="2:11" ht="13.5">
      <c r="B37" s="870"/>
      <c r="C37" s="913"/>
      <c r="D37" s="873"/>
      <c r="E37" s="873"/>
      <c r="F37" s="874"/>
      <c r="G37" s="870"/>
      <c r="H37" s="875"/>
      <c r="I37" s="863"/>
      <c r="J37" s="863"/>
      <c r="K37" s="857"/>
    </row>
    <row r="38" spans="2:11" ht="13.5">
      <c r="B38" s="870"/>
      <c r="C38" s="883"/>
      <c r="D38" s="873"/>
      <c r="E38" s="873"/>
      <c r="F38" s="874"/>
      <c r="G38" s="870"/>
      <c r="H38" s="875"/>
      <c r="I38" s="863"/>
      <c r="J38" s="863"/>
      <c r="K38" s="857"/>
    </row>
    <row r="39" spans="2:11" ht="13.5">
      <c r="B39" s="870"/>
      <c r="C39" s="883"/>
      <c r="D39" s="873"/>
      <c r="E39" s="873"/>
      <c r="F39" s="874"/>
      <c r="G39" s="914"/>
      <c r="H39" s="875"/>
      <c r="I39" s="863"/>
      <c r="J39" s="863"/>
      <c r="K39" s="857"/>
    </row>
    <row r="40" spans="2:11" ht="13.5">
      <c r="B40" s="870"/>
      <c r="C40" s="913"/>
      <c r="D40" s="873"/>
      <c r="E40" s="873"/>
      <c r="F40" s="874"/>
      <c r="G40" s="870"/>
      <c r="H40" s="875"/>
      <c r="I40" s="863"/>
      <c r="J40" s="863"/>
      <c r="K40" s="857"/>
    </row>
    <row r="41" spans="2:11" ht="13.5">
      <c r="B41" s="870"/>
      <c r="C41" s="883"/>
      <c r="D41" s="873"/>
      <c r="E41" s="873"/>
      <c r="F41" s="874"/>
      <c r="G41" s="915"/>
      <c r="H41" s="916"/>
      <c r="I41" s="917"/>
      <c r="J41" s="917"/>
      <c r="K41" s="918"/>
    </row>
    <row r="42" spans="2:11" ht="13.5">
      <c r="B42" s="873"/>
      <c r="C42" s="873"/>
      <c r="D42" s="873"/>
      <c r="E42" s="873"/>
      <c r="F42" s="873"/>
      <c r="G42" s="873"/>
      <c r="H42" s="876"/>
      <c r="I42" s="873"/>
      <c r="J42" s="873"/>
      <c r="K42" s="877"/>
    </row>
    <row r="43" spans="2:11" ht="13.5">
      <c r="B43" s="881" t="s">
        <v>309</v>
      </c>
      <c r="C43" s="882"/>
      <c r="D43" s="882"/>
      <c r="E43" s="882"/>
      <c r="F43" s="882"/>
      <c r="G43" s="836"/>
      <c r="H43" s="836"/>
      <c r="I43" s="837"/>
      <c r="J43" s="838" t="s">
        <v>246</v>
      </c>
      <c r="K43" s="838" t="s">
        <v>247</v>
      </c>
    </row>
    <row r="44" spans="2:11" ht="13.5">
      <c r="B44" s="870" t="s">
        <v>282</v>
      </c>
      <c r="C44" s="883" t="s">
        <v>310</v>
      </c>
      <c r="D44" s="873"/>
      <c r="E44" s="873"/>
      <c r="F44" s="873"/>
      <c r="G44" s="873"/>
      <c r="H44" s="876"/>
      <c r="I44" s="919"/>
      <c r="J44" s="869"/>
      <c r="K44" s="857"/>
    </row>
  </sheetData>
  <sheetProtection/>
  <mergeCells count="3">
    <mergeCell ref="B17:I17"/>
    <mergeCell ref="D32:F32"/>
    <mergeCell ref="B34:I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N13" sqref="N13"/>
    </sheetView>
  </sheetViews>
  <sheetFormatPr defaultColWidth="9.00390625" defaultRowHeight="12"/>
  <cols>
    <col min="1" max="1" width="1.4921875" style="824" customWidth="1"/>
    <col min="2" max="2" width="21.375" style="824" customWidth="1"/>
    <col min="3" max="3" width="29.00390625" style="824" customWidth="1"/>
    <col min="4" max="4" width="6.00390625" style="824" customWidth="1"/>
    <col min="5" max="6" width="7.375" style="824" bestFit="1" customWidth="1"/>
    <col min="7" max="7" width="8.625" style="824" bestFit="1" customWidth="1"/>
    <col min="8" max="8" width="7.00390625" style="825" bestFit="1" customWidth="1"/>
    <col min="9" max="10" width="14.00390625" style="824" customWidth="1"/>
    <col min="11" max="11" width="12.625" style="824" customWidth="1"/>
    <col min="12" max="16384" width="9.375" style="824" customWidth="1"/>
  </cols>
  <sheetData>
    <row r="1" ht="13.5">
      <c r="B1" s="824" t="s">
        <v>53</v>
      </c>
    </row>
    <row r="4" spans="2:4" ht="27" customHeight="1">
      <c r="B4" s="826" t="s">
        <v>313</v>
      </c>
      <c r="C4" s="826" t="s">
        <v>302</v>
      </c>
      <c r="D4" s="826"/>
    </row>
    <row r="6" spans="2:3" ht="13.5">
      <c r="B6" s="897" t="s">
        <v>236</v>
      </c>
      <c r="C6" s="829">
        <v>20202420201</v>
      </c>
    </row>
    <row r="7" spans="2:3" ht="13.5">
      <c r="B7" s="897" t="s">
        <v>237</v>
      </c>
      <c r="C7" s="829" t="s">
        <v>52</v>
      </c>
    </row>
    <row r="8" spans="2:3" ht="13.5">
      <c r="B8" s="898" t="s">
        <v>238</v>
      </c>
      <c r="C8" s="831" t="s">
        <v>303</v>
      </c>
    </row>
    <row r="9" spans="2:3" ht="13.5">
      <c r="B9" s="898" t="s">
        <v>286</v>
      </c>
      <c r="C9" s="829" t="s">
        <v>304</v>
      </c>
    </row>
    <row r="10" ht="13.5">
      <c r="B10" s="834"/>
    </row>
    <row r="11" spans="2:11" ht="13.5">
      <c r="B11" s="835" t="s">
        <v>240</v>
      </c>
      <c r="C11" s="836"/>
      <c r="D11" s="837"/>
      <c r="E11" s="838" t="s">
        <v>241</v>
      </c>
      <c r="F11" s="838" t="s">
        <v>242</v>
      </c>
      <c r="G11" s="838" t="s">
        <v>243</v>
      </c>
      <c r="H11" s="838" t="s">
        <v>244</v>
      </c>
      <c r="I11" s="838" t="s">
        <v>245</v>
      </c>
      <c r="J11" s="838" t="s">
        <v>246</v>
      </c>
      <c r="K11" s="838" t="s">
        <v>247</v>
      </c>
    </row>
    <row r="12" spans="2:11" ht="13.5">
      <c r="B12" s="839" t="s">
        <v>248</v>
      </c>
      <c r="C12" s="840"/>
      <c r="D12" s="841"/>
      <c r="E12" s="899"/>
      <c r="F12" s="899"/>
      <c r="G12" s="899"/>
      <c r="H12" s="843" t="s">
        <v>289</v>
      </c>
      <c r="I12" s="844"/>
      <c r="J12" s="844"/>
      <c r="K12" s="845"/>
    </row>
    <row r="13" spans="2:11" ht="13.5">
      <c r="B13" s="839" t="s">
        <v>249</v>
      </c>
      <c r="C13" s="840"/>
      <c r="D13" s="841"/>
      <c r="E13" s="899"/>
      <c r="F13" s="899"/>
      <c r="G13" s="899"/>
      <c r="H13" s="843" t="s">
        <v>289</v>
      </c>
      <c r="I13" s="844"/>
      <c r="J13" s="844"/>
      <c r="K13" s="845"/>
    </row>
    <row r="14" spans="2:11" ht="13.5">
      <c r="B14" s="839" t="s">
        <v>250</v>
      </c>
      <c r="C14" s="840"/>
      <c r="D14" s="841"/>
      <c r="E14" s="899"/>
      <c r="F14" s="899"/>
      <c r="G14" s="899"/>
      <c r="H14" s="843" t="s">
        <v>289</v>
      </c>
      <c r="I14" s="844"/>
      <c r="J14" s="844"/>
      <c r="K14" s="845"/>
    </row>
    <row r="15" spans="2:11" ht="13.5">
      <c r="B15" s="839"/>
      <c r="C15" s="840"/>
      <c r="D15" s="841"/>
      <c r="E15" s="899"/>
      <c r="F15" s="899"/>
      <c r="G15" s="899"/>
      <c r="H15" s="843"/>
      <c r="I15" s="844"/>
      <c r="J15" s="844"/>
      <c r="K15" s="845"/>
    </row>
    <row r="16" spans="2:11" ht="13.5">
      <c r="B16" s="839"/>
      <c r="C16" s="840"/>
      <c r="D16" s="841"/>
      <c r="E16" s="899"/>
      <c r="F16" s="899"/>
      <c r="G16" s="899"/>
      <c r="H16" s="843"/>
      <c r="I16" s="844"/>
      <c r="J16" s="844"/>
      <c r="K16" s="845"/>
    </row>
    <row r="17" spans="2:11" ht="13.5">
      <c r="B17" s="846" t="s">
        <v>251</v>
      </c>
      <c r="C17" s="847"/>
      <c r="D17" s="847"/>
      <c r="E17" s="847"/>
      <c r="F17" s="847"/>
      <c r="G17" s="847"/>
      <c r="H17" s="847"/>
      <c r="I17" s="848"/>
      <c r="J17" s="900"/>
      <c r="K17" s="845" t="s">
        <v>252</v>
      </c>
    </row>
    <row r="18" spans="2:11" ht="13.5">
      <c r="B18" s="883"/>
      <c r="C18" s="873"/>
      <c r="D18" s="874"/>
      <c r="E18" s="889"/>
      <c r="F18" s="889"/>
      <c r="G18" s="889"/>
      <c r="H18" s="862"/>
      <c r="I18" s="863"/>
      <c r="J18" s="863"/>
      <c r="K18" s="857"/>
    </row>
    <row r="19" spans="2:11" ht="13.5">
      <c r="B19" s="901"/>
      <c r="C19" s="873"/>
      <c r="D19" s="874"/>
      <c r="E19" s="889"/>
      <c r="F19" s="889"/>
      <c r="G19" s="889"/>
      <c r="H19" s="862"/>
      <c r="I19" s="863"/>
      <c r="J19" s="863"/>
      <c r="K19" s="857"/>
    </row>
    <row r="20" spans="2:11" ht="13.5">
      <c r="B20" s="902"/>
      <c r="C20" s="873"/>
      <c r="D20" s="874"/>
      <c r="E20" s="889"/>
      <c r="F20" s="889"/>
      <c r="G20" s="889"/>
      <c r="H20" s="862"/>
      <c r="I20" s="863"/>
      <c r="J20" s="863"/>
      <c r="K20" s="857"/>
    </row>
    <row r="21" spans="2:11" ht="13.5">
      <c r="B21" s="883"/>
      <c r="C21" s="876"/>
      <c r="D21" s="903"/>
      <c r="E21" s="889"/>
      <c r="F21" s="889"/>
      <c r="G21" s="889"/>
      <c r="H21" s="862"/>
      <c r="I21" s="863"/>
      <c r="J21" s="863"/>
      <c r="K21" s="857"/>
    </row>
    <row r="22" spans="2:11" ht="13.5">
      <c r="B22" s="883"/>
      <c r="C22" s="872"/>
      <c r="D22" s="903"/>
      <c r="E22" s="889"/>
      <c r="F22" s="889"/>
      <c r="G22" s="889"/>
      <c r="H22" s="862"/>
      <c r="I22" s="863"/>
      <c r="J22" s="863"/>
      <c r="K22" s="857"/>
    </row>
    <row r="23" spans="2:11" ht="13.5">
      <c r="B23" s="883"/>
      <c r="C23" s="876"/>
      <c r="D23" s="874"/>
      <c r="E23" s="889"/>
      <c r="F23" s="889"/>
      <c r="G23" s="889"/>
      <c r="H23" s="862"/>
      <c r="I23" s="863"/>
      <c r="J23" s="863"/>
      <c r="K23" s="857"/>
    </row>
    <row r="24" spans="2:11" ht="13.5">
      <c r="B24" s="883"/>
      <c r="C24" s="873"/>
      <c r="D24" s="874"/>
      <c r="E24" s="889"/>
      <c r="F24" s="889"/>
      <c r="G24" s="889"/>
      <c r="H24" s="862"/>
      <c r="I24" s="863"/>
      <c r="J24" s="863"/>
      <c r="K24" s="857"/>
    </row>
    <row r="25" spans="2:11" ht="13.5">
      <c r="B25" s="883"/>
      <c r="C25" s="873"/>
      <c r="D25" s="874"/>
      <c r="E25" s="889"/>
      <c r="F25" s="889"/>
      <c r="G25" s="889"/>
      <c r="H25" s="862"/>
      <c r="I25" s="863"/>
      <c r="J25" s="863"/>
      <c r="K25" s="857"/>
    </row>
    <row r="26" spans="2:11" ht="13.5">
      <c r="B26" s="883"/>
      <c r="C26" s="873"/>
      <c r="D26" s="874"/>
      <c r="E26" s="889"/>
      <c r="F26" s="889"/>
      <c r="G26" s="889"/>
      <c r="H26" s="862"/>
      <c r="I26" s="863"/>
      <c r="J26" s="863"/>
      <c r="K26" s="857"/>
    </row>
    <row r="27" spans="2:11" ht="13.5">
      <c r="B27" s="883"/>
      <c r="C27" s="904"/>
      <c r="D27" s="874"/>
      <c r="E27" s="889"/>
      <c r="F27" s="889"/>
      <c r="G27" s="889"/>
      <c r="H27" s="862"/>
      <c r="I27" s="863"/>
      <c r="J27" s="863"/>
      <c r="K27" s="857"/>
    </row>
    <row r="28" spans="2:11" ht="13.5">
      <c r="B28" s="883"/>
      <c r="C28" s="876"/>
      <c r="D28" s="874"/>
      <c r="E28" s="889"/>
      <c r="F28" s="889"/>
      <c r="G28" s="889"/>
      <c r="H28" s="862"/>
      <c r="I28" s="863"/>
      <c r="J28" s="863"/>
      <c r="K28" s="857"/>
    </row>
    <row r="29" spans="2:11" ht="13.5">
      <c r="B29" s="883"/>
      <c r="C29" s="904"/>
      <c r="D29" s="903"/>
      <c r="E29" s="889"/>
      <c r="F29" s="889"/>
      <c r="G29" s="889"/>
      <c r="H29" s="862"/>
      <c r="I29" s="863"/>
      <c r="J29" s="863"/>
      <c r="K29" s="857"/>
    </row>
    <row r="30" spans="2:11" ht="13.5">
      <c r="B30" s="883"/>
      <c r="C30" s="876"/>
      <c r="D30" s="874"/>
      <c r="E30" s="889"/>
      <c r="F30" s="889"/>
      <c r="G30" s="889"/>
      <c r="H30" s="862"/>
      <c r="I30" s="863"/>
      <c r="J30" s="863"/>
      <c r="K30" s="857"/>
    </row>
    <row r="31" spans="2:11" ht="13.5">
      <c r="B31" s="840"/>
      <c r="C31" s="850"/>
      <c r="D31" s="840"/>
      <c r="E31" s="840"/>
      <c r="F31" s="840"/>
      <c r="G31" s="840"/>
      <c r="H31" s="850"/>
      <c r="I31" s="840"/>
      <c r="J31" s="840"/>
      <c r="K31" s="851"/>
    </row>
    <row r="32" spans="2:11" ht="13.5">
      <c r="B32" s="881" t="s">
        <v>305</v>
      </c>
      <c r="C32" s="836"/>
      <c r="D32" s="855"/>
      <c r="E32" s="855"/>
      <c r="F32" s="856"/>
      <c r="G32" s="838" t="s">
        <v>243</v>
      </c>
      <c r="H32" s="838" t="s">
        <v>244</v>
      </c>
      <c r="I32" s="838" t="s">
        <v>245</v>
      </c>
      <c r="J32" s="838" t="s">
        <v>246</v>
      </c>
      <c r="K32" s="838" t="s">
        <v>247</v>
      </c>
    </row>
    <row r="33" spans="2:11" ht="13.5">
      <c r="B33" s="870" t="s">
        <v>306</v>
      </c>
      <c r="C33" s="905" t="s">
        <v>307</v>
      </c>
      <c r="D33" s="872"/>
      <c r="E33" s="873"/>
      <c r="F33" s="874"/>
      <c r="G33" s="889"/>
      <c r="H33" s="875" t="s">
        <v>314</v>
      </c>
      <c r="I33" s="869"/>
      <c r="J33" s="869"/>
      <c r="K33" s="857"/>
    </row>
    <row r="34" spans="2:11" ht="13.5">
      <c r="B34" s="866" t="s">
        <v>251</v>
      </c>
      <c r="C34" s="867"/>
      <c r="D34" s="867"/>
      <c r="E34" s="867"/>
      <c r="F34" s="867"/>
      <c r="G34" s="867"/>
      <c r="H34" s="867"/>
      <c r="I34" s="868"/>
      <c r="J34" s="869"/>
      <c r="K34" s="857" t="s">
        <v>292</v>
      </c>
    </row>
    <row r="35" spans="2:11" ht="13.5">
      <c r="B35" s="873"/>
      <c r="C35" s="873"/>
      <c r="D35" s="873"/>
      <c r="E35" s="873"/>
      <c r="F35" s="873"/>
      <c r="G35" s="873"/>
      <c r="H35" s="876"/>
      <c r="I35" s="873"/>
      <c r="J35" s="873"/>
      <c r="K35" s="877"/>
    </row>
    <row r="36" spans="2:11" ht="13.5">
      <c r="B36" s="881" t="s">
        <v>309</v>
      </c>
      <c r="C36" s="882"/>
      <c r="D36" s="882"/>
      <c r="E36" s="882"/>
      <c r="F36" s="882"/>
      <c r="G36" s="836"/>
      <c r="H36" s="836"/>
      <c r="I36" s="837"/>
      <c r="J36" s="838" t="s">
        <v>246</v>
      </c>
      <c r="K36" s="838" t="s">
        <v>247</v>
      </c>
    </row>
    <row r="37" spans="2:11" ht="13.5">
      <c r="B37" s="870" t="s">
        <v>282</v>
      </c>
      <c r="C37" s="883" t="s">
        <v>310</v>
      </c>
      <c r="D37" s="873"/>
      <c r="E37" s="873"/>
      <c r="F37" s="873"/>
      <c r="G37" s="873"/>
      <c r="H37" s="876"/>
      <c r="I37" s="874"/>
      <c r="J37" s="869"/>
      <c r="K37" s="857"/>
    </row>
  </sheetData>
  <sheetProtection/>
  <mergeCells count="3">
    <mergeCell ref="B17:I17"/>
    <mergeCell ref="D32:F32"/>
    <mergeCell ref="B34:I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N16" sqref="N16"/>
    </sheetView>
  </sheetViews>
  <sheetFormatPr defaultColWidth="9.00390625" defaultRowHeight="12"/>
  <cols>
    <col min="1" max="1" width="1.4921875" style="824" customWidth="1"/>
    <col min="2" max="2" width="22.00390625" style="824" customWidth="1"/>
    <col min="3" max="3" width="29.00390625" style="824" customWidth="1"/>
    <col min="4" max="4" width="6.00390625" style="824" customWidth="1"/>
    <col min="5" max="6" width="7.375" style="824" bestFit="1" customWidth="1"/>
    <col min="7" max="7" width="8.625" style="824" bestFit="1" customWidth="1"/>
    <col min="8" max="8" width="7.00390625" style="825" bestFit="1" customWidth="1"/>
    <col min="9" max="10" width="14.00390625" style="824" customWidth="1"/>
    <col min="11" max="11" width="13.375" style="824" bestFit="1" customWidth="1"/>
    <col min="12" max="16384" width="9.375" style="824" customWidth="1"/>
  </cols>
  <sheetData>
    <row r="1" ht="13.5">
      <c r="B1" s="824" t="s">
        <v>53</v>
      </c>
    </row>
    <row r="4" spans="2:4" ht="27" customHeight="1">
      <c r="B4" s="826" t="s">
        <v>315</v>
      </c>
      <c r="C4" s="826" t="s">
        <v>302</v>
      </c>
      <c r="D4" s="826"/>
    </row>
    <row r="5" ht="17.25">
      <c r="B5" s="907" t="s">
        <v>316</v>
      </c>
    </row>
    <row r="6" spans="2:3" ht="13.5">
      <c r="B6" s="828" t="s">
        <v>236</v>
      </c>
      <c r="C6" s="829">
        <v>20202420201</v>
      </c>
    </row>
    <row r="7" spans="2:3" ht="13.5">
      <c r="B7" s="828" t="s">
        <v>237</v>
      </c>
      <c r="C7" s="829" t="s">
        <v>52</v>
      </c>
    </row>
    <row r="8" spans="2:3" ht="13.5">
      <c r="B8" s="830" t="s">
        <v>238</v>
      </c>
      <c r="C8" s="831" t="s">
        <v>7</v>
      </c>
    </row>
    <row r="9" spans="2:3" ht="13.5">
      <c r="B9" s="830" t="s">
        <v>317</v>
      </c>
      <c r="C9" s="829" t="s">
        <v>318</v>
      </c>
    </row>
    <row r="10" ht="13.5">
      <c r="B10" s="834"/>
    </row>
    <row r="11" spans="2:11" ht="13.5">
      <c r="B11" s="835" t="s">
        <v>240</v>
      </c>
      <c r="C11" s="836"/>
      <c r="D11" s="837"/>
      <c r="E11" s="838" t="s">
        <v>241</v>
      </c>
      <c r="F11" s="838" t="s">
        <v>242</v>
      </c>
      <c r="G11" s="838" t="s">
        <v>243</v>
      </c>
      <c r="H11" s="838" t="s">
        <v>244</v>
      </c>
      <c r="I11" s="838" t="s">
        <v>245</v>
      </c>
      <c r="J11" s="838" t="s">
        <v>246</v>
      </c>
      <c r="K11" s="838" t="s">
        <v>247</v>
      </c>
    </row>
    <row r="12" spans="2:11" ht="13.5">
      <c r="B12" s="839" t="s">
        <v>248</v>
      </c>
      <c r="C12" s="840"/>
      <c r="D12" s="841"/>
      <c r="E12" s="899"/>
      <c r="F12" s="899"/>
      <c r="G12" s="899"/>
      <c r="H12" s="843" t="s">
        <v>289</v>
      </c>
      <c r="I12" s="844"/>
      <c r="J12" s="844"/>
      <c r="K12" s="845"/>
    </row>
    <row r="13" spans="2:11" ht="13.5">
      <c r="B13" s="839" t="s">
        <v>249</v>
      </c>
      <c r="C13" s="840"/>
      <c r="D13" s="841"/>
      <c r="E13" s="899"/>
      <c r="F13" s="899"/>
      <c r="G13" s="899"/>
      <c r="H13" s="843" t="s">
        <v>289</v>
      </c>
      <c r="I13" s="844"/>
      <c r="J13" s="844"/>
      <c r="K13" s="845"/>
    </row>
    <row r="14" spans="2:11" ht="13.5">
      <c r="B14" s="839" t="s">
        <v>250</v>
      </c>
      <c r="C14" s="840"/>
      <c r="D14" s="841"/>
      <c r="E14" s="899"/>
      <c r="F14" s="899"/>
      <c r="G14" s="899"/>
      <c r="H14" s="843" t="s">
        <v>289</v>
      </c>
      <c r="I14" s="844"/>
      <c r="J14" s="844"/>
      <c r="K14" s="845"/>
    </row>
    <row r="15" spans="2:11" ht="13.5">
      <c r="B15" s="839"/>
      <c r="C15" s="840"/>
      <c r="D15" s="841"/>
      <c r="E15" s="899"/>
      <c r="F15" s="899"/>
      <c r="G15" s="899"/>
      <c r="H15" s="843"/>
      <c r="I15" s="844"/>
      <c r="J15" s="844"/>
      <c r="K15" s="845"/>
    </row>
    <row r="16" spans="2:11" ht="13.5">
      <c r="B16" s="839"/>
      <c r="C16" s="840"/>
      <c r="D16" s="841"/>
      <c r="E16" s="899"/>
      <c r="F16" s="899"/>
      <c r="G16" s="899"/>
      <c r="H16" s="843"/>
      <c r="I16" s="844"/>
      <c r="J16" s="844"/>
      <c r="K16" s="845"/>
    </row>
    <row r="17" spans="2:11" ht="13.5">
      <c r="B17" s="846" t="s">
        <v>251</v>
      </c>
      <c r="C17" s="847"/>
      <c r="D17" s="847"/>
      <c r="E17" s="847"/>
      <c r="F17" s="847"/>
      <c r="G17" s="847"/>
      <c r="H17" s="847"/>
      <c r="I17" s="848"/>
      <c r="J17" s="849"/>
      <c r="K17" s="845" t="s">
        <v>290</v>
      </c>
    </row>
    <row r="18" spans="2:11" ht="13.5">
      <c r="B18" s="840"/>
      <c r="C18" s="850"/>
      <c r="D18" s="840"/>
      <c r="E18" s="840"/>
      <c r="F18" s="840"/>
      <c r="G18" s="840"/>
      <c r="H18" s="850"/>
      <c r="I18" s="840"/>
      <c r="J18" s="840"/>
      <c r="K18" s="851"/>
    </row>
    <row r="19" spans="2:11" ht="13.5">
      <c r="B19" s="852" t="s">
        <v>253</v>
      </c>
      <c r="C19" s="853" t="s">
        <v>254</v>
      </c>
      <c r="D19" s="854" t="s">
        <v>255</v>
      </c>
      <c r="E19" s="855"/>
      <c r="F19" s="856"/>
      <c r="G19" s="838" t="s">
        <v>243</v>
      </c>
      <c r="H19" s="838" t="s">
        <v>244</v>
      </c>
      <c r="I19" s="838" t="s">
        <v>245</v>
      </c>
      <c r="J19" s="838" t="s">
        <v>246</v>
      </c>
      <c r="K19" s="838" t="s">
        <v>247</v>
      </c>
    </row>
    <row r="20" spans="2:11" ht="13.5">
      <c r="B20" s="857" t="s">
        <v>256</v>
      </c>
      <c r="C20" s="857" t="s">
        <v>257</v>
      </c>
      <c r="D20" s="858" t="s">
        <v>258</v>
      </c>
      <c r="E20" s="859"/>
      <c r="F20" s="860"/>
      <c r="G20" s="861"/>
      <c r="H20" s="862" t="s">
        <v>259</v>
      </c>
      <c r="I20" s="863"/>
      <c r="J20" s="863"/>
      <c r="K20" s="857"/>
    </row>
    <row r="21" spans="2:11" ht="13.5">
      <c r="B21" s="864"/>
      <c r="C21" s="857"/>
      <c r="D21" s="858"/>
      <c r="E21" s="859"/>
      <c r="F21" s="860"/>
      <c r="G21" s="889"/>
      <c r="H21" s="862"/>
      <c r="I21" s="863"/>
      <c r="J21" s="863"/>
      <c r="K21" s="857"/>
    </row>
    <row r="22" spans="2:11" ht="13.5">
      <c r="B22" s="866" t="s">
        <v>260</v>
      </c>
      <c r="C22" s="867"/>
      <c r="D22" s="867"/>
      <c r="E22" s="867"/>
      <c r="F22" s="867"/>
      <c r="G22" s="867"/>
      <c r="H22" s="867"/>
      <c r="I22" s="868"/>
      <c r="J22" s="869"/>
      <c r="K22" s="857" t="s">
        <v>292</v>
      </c>
    </row>
    <row r="23" spans="2:11" ht="13.5">
      <c r="B23" s="870" t="s">
        <v>262</v>
      </c>
      <c r="C23" s="871" t="s">
        <v>263</v>
      </c>
      <c r="D23" s="872"/>
      <c r="E23" s="873"/>
      <c r="F23" s="874"/>
      <c r="G23" s="889"/>
      <c r="H23" s="875" t="s">
        <v>319</v>
      </c>
      <c r="I23" s="869"/>
      <c r="J23" s="869"/>
      <c r="K23" s="857" t="s">
        <v>320</v>
      </c>
    </row>
    <row r="24" spans="2:11" ht="13.5">
      <c r="B24" s="866" t="s">
        <v>251</v>
      </c>
      <c r="C24" s="867"/>
      <c r="D24" s="867"/>
      <c r="E24" s="867"/>
      <c r="F24" s="867"/>
      <c r="G24" s="867"/>
      <c r="H24" s="867"/>
      <c r="I24" s="868"/>
      <c r="J24" s="869"/>
      <c r="K24" s="857" t="s">
        <v>266</v>
      </c>
    </row>
    <row r="25" spans="2:11" ht="13.5">
      <c r="B25" s="840"/>
      <c r="C25" s="850"/>
      <c r="D25" s="840"/>
      <c r="E25" s="840"/>
      <c r="F25" s="840"/>
      <c r="G25" s="840"/>
      <c r="H25" s="850"/>
      <c r="I25" s="840"/>
      <c r="J25" s="840"/>
      <c r="K25" s="851"/>
    </row>
    <row r="26" spans="2:11" ht="13.5">
      <c r="B26" s="852" t="s">
        <v>321</v>
      </c>
      <c r="C26" s="853" t="s">
        <v>254</v>
      </c>
      <c r="D26" s="854" t="s">
        <v>255</v>
      </c>
      <c r="E26" s="855"/>
      <c r="F26" s="856"/>
      <c r="G26" s="838" t="s">
        <v>243</v>
      </c>
      <c r="H26" s="838" t="s">
        <v>244</v>
      </c>
      <c r="I26" s="838" t="s">
        <v>245</v>
      </c>
      <c r="J26" s="838" t="s">
        <v>246</v>
      </c>
      <c r="K26" s="838" t="s">
        <v>247</v>
      </c>
    </row>
    <row r="27" spans="2:11" ht="13.5">
      <c r="B27" s="870" t="s">
        <v>268</v>
      </c>
      <c r="C27" s="857" t="s">
        <v>275</v>
      </c>
      <c r="D27" s="858"/>
      <c r="E27" s="859"/>
      <c r="F27" s="860"/>
      <c r="G27" s="889"/>
      <c r="H27" s="862" t="s">
        <v>271</v>
      </c>
      <c r="I27" s="863"/>
      <c r="J27" s="863"/>
      <c r="K27" s="857"/>
    </row>
    <row r="28" spans="2:11" ht="13.5">
      <c r="B28" s="870"/>
      <c r="C28" s="857" t="s">
        <v>272</v>
      </c>
      <c r="D28" s="858" t="s">
        <v>273</v>
      </c>
      <c r="E28" s="859"/>
      <c r="F28" s="860"/>
      <c r="G28" s="889"/>
      <c r="H28" s="862" t="s">
        <v>271</v>
      </c>
      <c r="I28" s="863"/>
      <c r="J28" s="863"/>
      <c r="K28" s="857"/>
    </row>
    <row r="29" spans="2:11" ht="13.5">
      <c r="B29" s="870"/>
      <c r="C29" s="879"/>
      <c r="D29" s="858"/>
      <c r="E29" s="859"/>
      <c r="F29" s="860"/>
      <c r="G29" s="920"/>
      <c r="H29" s="862"/>
      <c r="I29" s="863"/>
      <c r="J29" s="863"/>
      <c r="K29" s="857"/>
    </row>
    <row r="30" spans="2:11" ht="13.5">
      <c r="B30" s="866" t="s">
        <v>260</v>
      </c>
      <c r="C30" s="867"/>
      <c r="D30" s="867"/>
      <c r="E30" s="867"/>
      <c r="F30" s="867"/>
      <c r="G30" s="867"/>
      <c r="H30" s="867"/>
      <c r="I30" s="868"/>
      <c r="J30" s="869"/>
      <c r="K30" s="857" t="s">
        <v>276</v>
      </c>
    </row>
    <row r="31" spans="2:11" ht="13.5">
      <c r="B31" s="870" t="s">
        <v>277</v>
      </c>
      <c r="C31" s="880" t="s">
        <v>322</v>
      </c>
      <c r="D31" s="872"/>
      <c r="E31" s="873"/>
      <c r="F31" s="874"/>
      <c r="G31" s="889"/>
      <c r="H31" s="875" t="s">
        <v>264</v>
      </c>
      <c r="I31" s="869"/>
      <c r="J31" s="869"/>
      <c r="K31" s="857" t="s">
        <v>279</v>
      </c>
    </row>
    <row r="32" spans="2:11" ht="13.5">
      <c r="B32" s="866" t="s">
        <v>251</v>
      </c>
      <c r="C32" s="867"/>
      <c r="D32" s="867"/>
      <c r="E32" s="867"/>
      <c r="F32" s="867"/>
      <c r="G32" s="867"/>
      <c r="H32" s="867"/>
      <c r="I32" s="868"/>
      <c r="J32" s="869"/>
      <c r="K32" s="857" t="s">
        <v>323</v>
      </c>
    </row>
    <row r="33" spans="2:11" ht="13.5">
      <c r="B33" s="840"/>
      <c r="C33" s="850"/>
      <c r="D33" s="840"/>
      <c r="E33" s="840"/>
      <c r="F33" s="840"/>
      <c r="G33" s="840"/>
      <c r="H33" s="850"/>
      <c r="I33" s="840"/>
      <c r="J33" s="840"/>
      <c r="K33" s="851"/>
    </row>
    <row r="34" spans="2:11" ht="13.5">
      <c r="B34" s="881" t="s">
        <v>324</v>
      </c>
      <c r="C34" s="836"/>
      <c r="D34" s="855"/>
      <c r="E34" s="855"/>
      <c r="F34" s="856"/>
      <c r="G34" s="838" t="s">
        <v>243</v>
      </c>
      <c r="H34" s="838" t="s">
        <v>244</v>
      </c>
      <c r="I34" s="838" t="s">
        <v>245</v>
      </c>
      <c r="J34" s="838" t="s">
        <v>246</v>
      </c>
      <c r="K34" s="838" t="s">
        <v>247</v>
      </c>
    </row>
    <row r="35" spans="2:11" ht="13.5">
      <c r="B35" s="870" t="s">
        <v>306</v>
      </c>
      <c r="C35" s="905" t="s">
        <v>325</v>
      </c>
      <c r="D35" s="872"/>
      <c r="E35" s="873"/>
      <c r="F35" s="874"/>
      <c r="G35" s="889"/>
      <c r="H35" s="875" t="s">
        <v>326</v>
      </c>
      <c r="I35" s="869"/>
      <c r="J35" s="869"/>
      <c r="K35" s="857"/>
    </row>
    <row r="36" spans="2:11" ht="13.5">
      <c r="B36" s="866" t="s">
        <v>251</v>
      </c>
      <c r="C36" s="867"/>
      <c r="D36" s="867"/>
      <c r="E36" s="867"/>
      <c r="F36" s="867"/>
      <c r="G36" s="867"/>
      <c r="H36" s="867"/>
      <c r="I36" s="868"/>
      <c r="J36" s="869"/>
      <c r="K36" s="857" t="s">
        <v>298</v>
      </c>
    </row>
    <row r="37" spans="2:11" ht="13.5">
      <c r="B37" s="873"/>
      <c r="C37" s="873"/>
      <c r="D37" s="873"/>
      <c r="E37" s="873"/>
      <c r="F37" s="873"/>
      <c r="G37" s="873"/>
      <c r="H37" s="876"/>
      <c r="I37" s="873"/>
      <c r="J37" s="873"/>
      <c r="K37" s="877"/>
    </row>
    <row r="38" spans="2:11" ht="13.5">
      <c r="B38" s="881" t="s">
        <v>299</v>
      </c>
      <c r="C38" s="882"/>
      <c r="D38" s="882"/>
      <c r="E38" s="882"/>
      <c r="F38" s="882"/>
      <c r="G38" s="836"/>
      <c r="H38" s="836"/>
      <c r="I38" s="837"/>
      <c r="J38" s="838" t="s">
        <v>246</v>
      </c>
      <c r="K38" s="838" t="s">
        <v>247</v>
      </c>
    </row>
    <row r="39" spans="2:11" ht="13.5">
      <c r="B39" s="870" t="s">
        <v>282</v>
      </c>
      <c r="C39" s="883" t="s">
        <v>300</v>
      </c>
      <c r="D39" s="873"/>
      <c r="E39" s="873"/>
      <c r="F39" s="873"/>
      <c r="G39" s="873"/>
      <c r="H39" s="876"/>
      <c r="I39" s="874"/>
      <c r="J39" s="869"/>
      <c r="K39" s="857"/>
    </row>
  </sheetData>
  <sheetProtection/>
  <mergeCells count="14">
    <mergeCell ref="D34:F34"/>
    <mergeCell ref="B36:I36"/>
    <mergeCell ref="D26:F26"/>
    <mergeCell ref="D27:F27"/>
    <mergeCell ref="D28:F28"/>
    <mergeCell ref="D29:F29"/>
    <mergeCell ref="B30:I30"/>
    <mergeCell ref="B32:I32"/>
    <mergeCell ref="B17:I17"/>
    <mergeCell ref="D19:F19"/>
    <mergeCell ref="D20:F20"/>
    <mergeCell ref="D21:F21"/>
    <mergeCell ref="B22:I22"/>
    <mergeCell ref="B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JS8234</dc:creator>
  <cp:keywords/>
  <dc:description/>
  <cp:lastModifiedBy>水谷 祥一</cp:lastModifiedBy>
  <cp:lastPrinted>2022-04-21T01:26:26Z</cp:lastPrinted>
  <dcterms:created xsi:type="dcterms:W3CDTF">2021-01-05T02:40:21Z</dcterms:created>
  <dcterms:modified xsi:type="dcterms:W3CDTF">2022-05-26T11:39:20Z</dcterms:modified>
  <cp:category/>
  <cp:version/>
  <cp:contentType/>
  <cp:contentStatus/>
</cp:coreProperties>
</file>