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1" activeTab="4"/>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６留意事項" sheetId="67" r:id="rId9"/>
    <sheet name="様式７" sheetId="59" r:id="rId10"/>
    <sheet name="様式７ 留意事項" sheetId="65" r:id="rId11"/>
    <sheet name="様式８" sheetId="53" r:id="rId12"/>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様式６留意事項!$B$1:$AZ$213</definedName>
    <definedName name="_xlnm.Print_Area" localSheetId="9">様式７!$B$1:$AZ$213</definedName>
    <definedName name="_xlnm.Print_Area" localSheetId="10">'様式７ 留意事項'!$B$1:$AZ$213</definedName>
    <definedName name="_xlnm.Print_Area" localSheetId="11">様式８!$A$1:$AB$38</definedName>
  </definedNames>
  <calcPr calcId="145621"/>
</workbook>
</file>

<file path=xl/calcChain.xml><?xml version="1.0" encoding="utf-8"?>
<calcChain xmlns="http://schemas.openxmlformats.org/spreadsheetml/2006/main">
  <c r="B4" i="65" l="1"/>
  <c r="B4" i="59"/>
  <c r="B4" i="67"/>
  <c r="B4" i="58"/>
  <c r="H2" i="67" l="1"/>
  <c r="H2" i="65"/>
  <c r="B26" i="43"/>
  <c r="G26" i="53" l="1"/>
  <c r="G25" i="53"/>
  <c r="G24" i="53"/>
  <c r="H2" i="59" l="1"/>
  <c r="H2" i="58"/>
  <c r="B5" i="43"/>
  <c r="B5" i="48"/>
  <c r="B5" i="42"/>
  <c r="B5" i="41"/>
  <c r="B5" i="40"/>
</calcChain>
</file>

<file path=xl/sharedStrings.xml><?xml version="1.0" encoding="utf-8"?>
<sst xmlns="http://schemas.openxmlformats.org/spreadsheetml/2006/main" count="501" uniqueCount="274">
  <si>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</si>
  <si>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</si>
  <si>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</si>
  <si>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</si>
  <si>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</si>
  <si>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</si>
  <si>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</si>
  <si>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</si>
  <si>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</si>
  <si>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</si>
  <si>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</si>
  <si>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</si>
  <si>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</si>
  <si>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</si>
  <si>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</si>
  <si>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</si>
  <si>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</si>
  <si>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</si>
  <si>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</si>
  <si>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</si>
  <si>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</si>
  <si>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</si>
  <si>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</si>
  <si>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</si>
  <si>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</si>
  <si>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</si>
  <si>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</si>
  <si>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</si>
  <si>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</si>
  <si>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</si>
  <si>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</si>
  <si>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</si>
  <si>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</si>
  <si>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</si>
  <si>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</si>
  <si>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</si>
  <si>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</si>
  <si>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</si>
  <si>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</si>
  <si>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</si>
  <si>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</si>
  <si>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</si>
  <si>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</si>
  <si>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</si>
  <si>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</si>
  <si>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</si>
  <si>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</si>
  <si>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</si>
  <si>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</si>
  <si>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</si>
  <si>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</si>
  <si>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</si>
  <si>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</si>
  <si>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</si>
  <si>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</si>
  <si>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</si>
  <si>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</si>
  <si>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</si>
  <si>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</si>
  <si>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</si>
  <si>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</si>
  <si>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</si>
  <si>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</si>
  <si>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</si>
  <si>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</si>
  <si>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</si>
  <si>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</si>
  <si>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</si>
  <si>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</si>
  <si>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</si>
  <si>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</si>
  <si>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</si>
  <si>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</si>
  <si>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</si>
  <si>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</si>
  <si>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</si>
  <si>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</si>
  <si>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</si>
  <si>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</si>
  <si>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</si>
  <si>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</si>
  <si>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</si>
  <si>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</si>
  <si>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</si>
  <si>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</si>
  <si>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</si>
  <si>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</si>
  <si>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</si>
  <si>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</si>
  <si>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</si>
  <si>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</si>
  <si>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</si>
  <si>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</si>
  <si>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</si>
  <si>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</si>
  <si>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</si>
  <si>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</si>
  <si>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</si>
  <si>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</si>
  <si>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</si>
  <si>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</si>
  <si>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</si>
  <si>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</si>
  <si>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</si>
  <si>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</si>
  <si>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</si>
  <si>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</si>
  <si>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</si>
  <si>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</si>
  <si>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</si>
  <si>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</si>
  <si>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</si>
  <si>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</si>
  <si>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</si>
  <si>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</si>
  <si>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</si>
  <si>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</si>
  <si>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</si>
  <si>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</si>
  <si>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</si>
  <si>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</si>
  <si>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</si>
  <si>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</si>
  <si>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</si>
  <si>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</si>
  <si>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</si>
  <si>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</si>
  <si>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</si>
  <si>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</si>
  <si>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</si>
  <si>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</si>
  <si>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</si>
  <si>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</si>
  <si>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</si>
  <si>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</si>
  <si>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</si>
  <si>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</si>
  <si>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</si>
  <si>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</si>
  <si>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</si>
  <si>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</si>
  <si>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</si>
  <si>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</si>
  <si>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</si>
  <si>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</si>
  <si>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</si>
  <si>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</si>
  <si>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</si>
  <si>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</si>
  <si>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</si>
  <si>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</si>
  <si>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</si>
  <si>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</si>
  <si>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</si>
  <si>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</si>
  <si>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</si>
  <si>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</si>
  <si>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</si>
  <si>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</si>
  <si>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</si>
  <si>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4"/>
  </si>
  <si>
    <t>標準的な記載のみで普通である</t>
    <rPh sb="0" eb="2">
      <t>ヒョウジュン</t>
    </rPh>
    <rPh sb="2" eb="3">
      <t>テキ</t>
    </rPh>
    <rPh sb="4" eb="6">
      <t>キサイ</t>
    </rPh>
    <rPh sb="9" eb="11">
      <t>フツウ</t>
    </rPh>
    <phoneticPr fontId="14"/>
  </si>
  <si>
    <t>少し工夫がある</t>
    <rPh sb="0" eb="1">
      <t>スコ</t>
    </rPh>
    <rPh sb="2" eb="4">
      <t>クフウ</t>
    </rPh>
    <phoneticPr fontId="14"/>
  </si>
  <si>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</si>
  <si>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現場状況等を踏まえ適切で重要な記載があり極めて優れている</t>
    <phoneticPr fontId="1"/>
  </si>
  <si>
    <t>当工事は、複数スパンの推進工事であり管路の位置及び掘進作業など確実かつ効率的な施工を行うには現場における施工管理が重要な課題である。「平面・縦断線形の管理」「掘進作業の管理」「複数スパンの推進工事を施工する上での効率的な作業手順」の３項目について、それぞれに対し留意すべき課題と対策を踏まえた、具体的な提案を求める。
なお、推進工事については、二班体制にて施工する設計である。</t>
    <rPh sb="0" eb="3">
      <t>トウコウジ</t>
    </rPh>
    <rPh sb="5" eb="7">
      <t>フクスウ</t>
    </rPh>
    <rPh sb="11" eb="13">
      <t>スイシン</t>
    </rPh>
    <rPh sb="13" eb="15">
      <t>コウジ</t>
    </rPh>
    <rPh sb="18" eb="20">
      <t>カンロ</t>
    </rPh>
    <rPh sb="21" eb="23">
      <t>イチ</t>
    </rPh>
    <rPh sb="23" eb="24">
      <t>オヨ</t>
    </rPh>
    <rPh sb="25" eb="27">
      <t>クッシン</t>
    </rPh>
    <rPh sb="27" eb="29">
      <t>サギョウ</t>
    </rPh>
    <rPh sb="31" eb="33">
      <t>カクジツ</t>
    </rPh>
    <rPh sb="35" eb="38">
      <t>コウリツテキ</t>
    </rPh>
    <rPh sb="39" eb="41">
      <t>セコウ</t>
    </rPh>
    <rPh sb="42" eb="43">
      <t>オコナ</t>
    </rPh>
    <rPh sb="46" eb="48">
      <t>ゲンバ</t>
    </rPh>
    <rPh sb="52" eb="54">
      <t>セコウ</t>
    </rPh>
    <rPh sb="54" eb="56">
      <t>カンリ</t>
    </rPh>
    <rPh sb="57" eb="59">
      <t>ジュウヨウ</t>
    </rPh>
    <rPh sb="60" eb="62">
      <t>カダイ</t>
    </rPh>
    <rPh sb="67" eb="69">
      <t>ヘイメン</t>
    </rPh>
    <rPh sb="70" eb="72">
      <t>ジュウダン</t>
    </rPh>
    <rPh sb="72" eb="74">
      <t>センケイ</t>
    </rPh>
    <rPh sb="75" eb="77">
      <t>カンリ</t>
    </rPh>
    <rPh sb="79" eb="81">
      <t>クッシン</t>
    </rPh>
    <rPh sb="81" eb="83">
      <t>サギョウ</t>
    </rPh>
    <rPh sb="84" eb="86">
      <t>カンリ</t>
    </rPh>
    <rPh sb="88" eb="90">
      <t>フクスウ</t>
    </rPh>
    <rPh sb="94" eb="96">
      <t>スイシン</t>
    </rPh>
    <rPh sb="96" eb="98">
      <t>コウジ</t>
    </rPh>
    <rPh sb="99" eb="101">
      <t>セコウ</t>
    </rPh>
    <rPh sb="103" eb="104">
      <t>ウエ</t>
    </rPh>
    <rPh sb="106" eb="109">
      <t>コウリツテキ</t>
    </rPh>
    <rPh sb="110" eb="112">
      <t>サギョウ</t>
    </rPh>
    <rPh sb="112" eb="114">
      <t>テジュン</t>
    </rPh>
    <rPh sb="117" eb="119">
      <t>コウモク</t>
    </rPh>
    <rPh sb="129" eb="130">
      <t>タイ</t>
    </rPh>
    <rPh sb="131" eb="133">
      <t>リュウイ</t>
    </rPh>
    <rPh sb="136" eb="138">
      <t>カダイ</t>
    </rPh>
    <rPh sb="139" eb="141">
      <t>タイサク</t>
    </rPh>
    <rPh sb="142" eb="143">
      <t>フ</t>
    </rPh>
    <rPh sb="147" eb="150">
      <t>グタイテキ</t>
    </rPh>
    <rPh sb="151" eb="153">
      <t>テイアン</t>
    </rPh>
    <rPh sb="154" eb="155">
      <t>モト</t>
    </rPh>
    <rPh sb="162" eb="164">
      <t>スイシン</t>
    </rPh>
    <rPh sb="164" eb="166">
      <t>コウジ</t>
    </rPh>
    <rPh sb="172" eb="173">
      <t>ニ</t>
    </rPh>
    <rPh sb="173" eb="174">
      <t>ハン</t>
    </rPh>
    <rPh sb="174" eb="176">
      <t>タイセイ</t>
    </rPh>
    <rPh sb="178" eb="180">
      <t>セコウ</t>
    </rPh>
    <rPh sb="182" eb="184">
      <t>セッケイ</t>
    </rPh>
    <phoneticPr fontId="1"/>
  </si>
  <si>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</si>
  <si>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</si>
  <si>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6
※最大2.0点/項目×３項目</t>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</si>
  <si>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</si>
  <si>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</si>
  <si>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当工事は、移設不可能な地下ケーブルや水道管（φ400mm）が占用する道路上にて立坑築造及び推進工による下水管渠布設を行う工事であり、近接する地下占用物件や家屋等に対して、影響を与えないよう特に注意を払う必要がある。「立坑の掘削・埋戻し作業時に注意すべき点」「推進工事の掘進作業時に注意すべき点」「立坑築造及び推進施工時における通行車両や歩行者等に対する安全確保」の３項目について、それぞれに対し留意すべき課題と対策を踏まえた、具体的な提案を求める。
なお、立坑築造に係る試掘作業は実施済である。</t>
    <rPh sb="0" eb="3">
      <t>トウコウジ</t>
    </rPh>
    <rPh sb="5" eb="7">
      <t>イセツ</t>
    </rPh>
    <rPh sb="7" eb="10">
      <t>フカノウ</t>
    </rPh>
    <rPh sb="11" eb="13">
      <t>チカ</t>
    </rPh>
    <rPh sb="18" eb="20">
      <t>スイドウ</t>
    </rPh>
    <rPh sb="20" eb="21">
      <t>カン</t>
    </rPh>
    <rPh sb="30" eb="32">
      <t>センヨウ</t>
    </rPh>
    <rPh sb="34" eb="36">
      <t>ドウロ</t>
    </rPh>
    <rPh sb="36" eb="37">
      <t>ジョウ</t>
    </rPh>
    <rPh sb="39" eb="41">
      <t>タテコウ</t>
    </rPh>
    <rPh sb="41" eb="43">
      <t>チクゾウ</t>
    </rPh>
    <rPh sb="43" eb="44">
      <t>オヨ</t>
    </rPh>
    <rPh sb="45" eb="47">
      <t>スイシン</t>
    </rPh>
    <rPh sb="47" eb="48">
      <t>コウ</t>
    </rPh>
    <rPh sb="51" eb="53">
      <t>ゲスイ</t>
    </rPh>
    <rPh sb="53" eb="55">
      <t>カンキョ</t>
    </rPh>
    <rPh sb="55" eb="57">
      <t>フセツ</t>
    </rPh>
    <rPh sb="58" eb="59">
      <t>オコナ</t>
    </rPh>
    <rPh sb="60" eb="62">
      <t>コウジ</t>
    </rPh>
    <rPh sb="66" eb="68">
      <t>キンセツ</t>
    </rPh>
    <rPh sb="70" eb="72">
      <t>チカ</t>
    </rPh>
    <rPh sb="72" eb="74">
      <t>センヨウ</t>
    </rPh>
    <rPh sb="74" eb="76">
      <t>ブッケン</t>
    </rPh>
    <rPh sb="77" eb="79">
      <t>カオク</t>
    </rPh>
    <rPh sb="79" eb="80">
      <t>トウ</t>
    </rPh>
    <rPh sb="81" eb="82">
      <t>タイ</t>
    </rPh>
    <rPh sb="85" eb="87">
      <t>エイキョウ</t>
    </rPh>
    <rPh sb="88" eb="89">
      <t>アタ</t>
    </rPh>
    <rPh sb="94" eb="95">
      <t>トク</t>
    </rPh>
    <rPh sb="96" eb="98">
      <t>チュウイ</t>
    </rPh>
    <rPh sb="99" eb="100">
      <t>ハラ</t>
    </rPh>
    <rPh sb="101" eb="103">
      <t>ヒツヨウ</t>
    </rPh>
    <rPh sb="108" eb="110">
      <t>タテコウ</t>
    </rPh>
    <rPh sb="111" eb="113">
      <t>クッサク</t>
    </rPh>
    <rPh sb="114" eb="116">
      <t>ウメモド</t>
    </rPh>
    <rPh sb="117" eb="119">
      <t>サギョウ</t>
    </rPh>
    <rPh sb="119" eb="120">
      <t>ジ</t>
    </rPh>
    <rPh sb="121" eb="123">
      <t>チュウイ</t>
    </rPh>
    <rPh sb="126" eb="127">
      <t>テン</t>
    </rPh>
    <rPh sb="129" eb="131">
      <t>スイシン</t>
    </rPh>
    <rPh sb="131" eb="133">
      <t>コウジ</t>
    </rPh>
    <rPh sb="134" eb="136">
      <t>クッシン</t>
    </rPh>
    <rPh sb="136" eb="138">
      <t>サギョウ</t>
    </rPh>
    <rPh sb="138" eb="139">
      <t>ジ</t>
    </rPh>
    <rPh sb="140" eb="142">
      <t>チュウイ</t>
    </rPh>
    <rPh sb="145" eb="146">
      <t>テン</t>
    </rPh>
    <rPh sb="148" eb="150">
      <t>タテコウ</t>
    </rPh>
    <rPh sb="150" eb="152">
      <t>チクゾウ</t>
    </rPh>
    <rPh sb="152" eb="153">
      <t>オヨ</t>
    </rPh>
    <rPh sb="154" eb="156">
      <t>スイシン</t>
    </rPh>
    <rPh sb="156" eb="158">
      <t>セコウ</t>
    </rPh>
    <rPh sb="158" eb="159">
      <t>ジ</t>
    </rPh>
    <rPh sb="163" eb="165">
      <t>ツウコウ</t>
    </rPh>
    <rPh sb="165" eb="167">
      <t>シャリョウ</t>
    </rPh>
    <rPh sb="168" eb="171">
      <t>ホコウシャ</t>
    </rPh>
    <rPh sb="171" eb="172">
      <t>トウ</t>
    </rPh>
    <rPh sb="173" eb="174">
      <t>タイ</t>
    </rPh>
    <rPh sb="176" eb="178">
      <t>アンゼン</t>
    </rPh>
    <rPh sb="178" eb="180">
      <t>カクホ</t>
    </rPh>
    <rPh sb="183" eb="185">
      <t>コウモク</t>
    </rPh>
    <rPh sb="195" eb="196">
      <t>タイ</t>
    </rPh>
    <rPh sb="197" eb="199">
      <t>リュウイ</t>
    </rPh>
    <rPh sb="202" eb="204">
      <t>カダイ</t>
    </rPh>
    <rPh sb="205" eb="207">
      <t>タイサク</t>
    </rPh>
    <rPh sb="208" eb="209">
      <t>フ</t>
    </rPh>
    <rPh sb="213" eb="216">
      <t>グタイテキ</t>
    </rPh>
    <rPh sb="217" eb="219">
      <t>テイアン</t>
    </rPh>
    <rPh sb="220" eb="221">
      <t>モト</t>
    </rPh>
    <rPh sb="228" eb="230">
      <t>タテコウ</t>
    </rPh>
    <rPh sb="230" eb="232">
      <t>チクゾウ</t>
    </rPh>
    <rPh sb="233" eb="234">
      <t>カカ</t>
    </rPh>
    <rPh sb="235" eb="237">
      <t>シクツ</t>
    </rPh>
    <rPh sb="237" eb="239">
      <t>サギョウ</t>
    </rPh>
    <rPh sb="240" eb="242">
      <t>ジッシ</t>
    </rPh>
    <rPh sb="242" eb="243">
      <t>スミ</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</si>
  <si>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</si>
  <si>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</si>
  <si>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技術力</t>
    <rPh sb="0" eb="3">
      <t>ギジュツリョク</t>
    </rPh>
    <phoneticPr fontId="1"/>
  </si>
  <si>
    <t>同種・類似工事の主任技術者又は現場代理人としての工事実績がない</t>
    <phoneticPr fontId="1"/>
  </si>
  <si>
    <r>
      <t>・同種工事とは、</t>
    </r>
    <r>
      <rPr>
        <sz val="11"/>
        <color rgb="FFFF0000"/>
        <rFont val="ＭＳ Ｐゴシック"/>
        <family val="3"/>
        <charset val="128"/>
      </rPr>
      <t>推進延長９０ｍ以上／スパンの小口径管推進工法（高耐荷力方式）の推進工事</t>
    </r>
    <r>
      <rPr>
        <sz val="11"/>
        <rFont val="ＭＳ Ｐゴシック"/>
        <family val="3"/>
        <charset val="128"/>
      </rPr>
      <t>をいう。
・類似工事とは、</t>
    </r>
    <r>
      <rPr>
        <sz val="11"/>
        <color rgb="FFFF0000"/>
        <rFont val="ＭＳ Ｐゴシック"/>
        <family val="3"/>
        <charset val="128"/>
      </rPr>
      <t>推進延長４５ｍ以上／スパンの小口径管推進工法（高耐荷力方式）の推進工事</t>
    </r>
    <r>
      <rPr>
        <sz val="11"/>
        <rFont val="ＭＳ Ｐゴシック"/>
        <family val="3"/>
        <charset val="128"/>
      </rPr>
      <t xml:space="preserve">をいう。
</t>
    </r>
    <r>
      <rPr>
        <sz val="11"/>
        <color rgb="FFFF0000"/>
        <rFont val="ＭＳ Ｐゴシック"/>
        <family val="3"/>
        <charset val="128"/>
      </rPr>
      <t>※小口径管推進工法とは、「下水道推進工法の指針と解説」（社団法人日本下水道協会）2010年版より分類される推進工法とする。</t>
    </r>
    <rPh sb="8" eb="10">
      <t>スイシン</t>
    </rPh>
    <rPh sb="10" eb="12">
      <t>エンチョウ</t>
    </rPh>
    <rPh sb="15" eb="17">
      <t>イジョウ</t>
    </rPh>
    <rPh sb="22" eb="25">
      <t>ショウコウケイ</t>
    </rPh>
    <rPh sb="25" eb="26">
      <t>カン</t>
    </rPh>
    <rPh sb="26" eb="28">
      <t>スイシン</t>
    </rPh>
    <rPh sb="28" eb="30">
      <t>コウホウ</t>
    </rPh>
    <rPh sb="31" eb="32">
      <t>コウ</t>
    </rPh>
    <rPh sb="32" eb="33">
      <t>タイ</t>
    </rPh>
    <rPh sb="33" eb="34">
      <t>カ</t>
    </rPh>
    <rPh sb="34" eb="35">
      <t>リョク</t>
    </rPh>
    <rPh sb="35" eb="37">
      <t>ホウシキ</t>
    </rPh>
    <rPh sb="39" eb="41">
      <t>スイシン</t>
    </rPh>
    <rPh sb="41" eb="43">
      <t>コウジ</t>
    </rPh>
    <rPh sb="97" eb="100">
      <t>ショウコウケイ</t>
    </rPh>
    <rPh sb="100" eb="101">
      <t>カン</t>
    </rPh>
    <rPh sb="101" eb="103">
      <t>スイシン</t>
    </rPh>
    <rPh sb="103" eb="105">
      <t>コウホウ</t>
    </rPh>
    <rPh sb="109" eb="112">
      <t>ゲスイドウ</t>
    </rPh>
    <rPh sb="112" eb="114">
      <t>スイシン</t>
    </rPh>
    <rPh sb="114" eb="116">
      <t>コウホウ</t>
    </rPh>
    <rPh sb="117" eb="119">
      <t>シシン</t>
    </rPh>
    <rPh sb="120" eb="122">
      <t>カイセツ</t>
    </rPh>
    <rPh sb="124" eb="126">
      <t>シャダン</t>
    </rPh>
    <rPh sb="126" eb="128">
      <t>ホウジン</t>
    </rPh>
    <rPh sb="128" eb="130">
      <t>ニホン</t>
    </rPh>
    <rPh sb="130" eb="133">
      <t>ゲスイドウ</t>
    </rPh>
    <rPh sb="133" eb="135">
      <t>キョウカイ</t>
    </rPh>
    <rPh sb="140" eb="142">
      <t>ネンバン</t>
    </rPh>
    <rPh sb="144" eb="146">
      <t>ブンルイ</t>
    </rPh>
    <rPh sb="149" eb="151">
      <t>スイシン</t>
    </rPh>
    <rPh sb="151" eb="153">
      <t>コウホウ</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</si>
  <si>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</si>
  <si>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</si>
  <si>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</si>
  <si>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</si>
  <si>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</si>
  <si>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</si>
  <si>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</si>
  <si>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</si>
  <si>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</si>
  <si>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</si>
  <si>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</si>
  <si>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</si>
  <si>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</si>
  <si>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</si>
  <si>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</si>
  <si>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</si>
  <si>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</si>
  <si>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</si>
  <si>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</si>
  <si>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</si>
  <si>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</si>
  <si>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</si>
  <si>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</si>
  <si>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</si>
  <si>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</si>
  <si>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</si>
  <si>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</si>
  <si>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</si>
  <si>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</si>
  <si>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</si>
  <si>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</si>
  <si>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</si>
  <si>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</si>
  <si>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</si>
  <si>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</si>
  <si>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</si>
  <si>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</si>
  <si>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</si>
  <si>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</si>
  <si>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</si>
  <si>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</si>
  <si>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</si>
  <si>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</si>
  <si>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rPh sb="6" eb="8">
      <t>ドボク</t>
    </rPh>
    <rPh sb="8" eb="10">
      <t>イッシキ</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</si>
  <si>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</si>
  <si>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</si>
  <si>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</si>
  <si>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</si>
  <si>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</si>
  <si>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</si>
  <si>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</si>
  <si>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</si>
  <si>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</si>
  <si>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</si>
  <si>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市内での工事施工実績がない</t>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</si>
  <si>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</si>
  <si>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</si>
  <si>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</si>
  <si>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</si>
  <si>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</si>
  <si>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</si>
  <si>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</si>
  <si>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</si>
  <si>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</si>
  <si>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</si>
  <si>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</si>
  <si>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</si>
  <si>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</si>
  <si>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№G012</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</si>
  <si>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</si>
  <si>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</si>
  <si>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</si>
  <si>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</si>
  <si>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</si>
  <si>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【様式７】</t>
    <phoneticPr fontId="1"/>
  </si>
  <si>
    <t>※配点　[2.0～0]</t>
    <rPh sb="1" eb="3">
      <t>ハイテン</t>
    </rPh>
    <phoneticPr fontId="1"/>
  </si>
  <si>
    <t>※配点　[2.0～0]</t>
    <phoneticPr fontId="1"/>
  </si>
  <si>
    <t>【様式８】</t>
    <phoneticPr fontId="1"/>
  </si>
  <si>
    <t>四日市市上下水道事業管理者　　あて</t>
    <rPh sb="0" eb="13">
      <t>カ</t>
    </rPh>
    <phoneticPr fontId="1"/>
  </si>
  <si>
    <t>工事名　：　</t>
    <rPh sb="0" eb="3">
      <t>コウジメイ</t>
    </rPh>
    <phoneticPr fontId="1"/>
  </si>
  <si>
    <t>川島汚水管渠布設工事（その３）</t>
    <phoneticPr fontId="1"/>
  </si>
  <si>
    <t>工事場所　：　</t>
    <rPh sb="0" eb="2">
      <t>コウジ</t>
    </rPh>
    <rPh sb="2" eb="4">
      <t>バショ</t>
    </rPh>
    <phoneticPr fontId="1"/>
  </si>
  <si>
    <t>四日市市　川島町　地内</t>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</si>
  <si>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</si>
  <si>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１／３ページ</t>
    <phoneticPr fontId="1"/>
  </si>
  <si>
    <t>２／３ページ</t>
    <phoneticPr fontId="1"/>
  </si>
  <si>
    <t>３／３ページ</t>
    <phoneticPr fontId="1"/>
  </si>
  <si>
    <t>・同種工事とは、推進延長９０ｍ以上／スパンの小口径管推進工法（高耐荷力方式）の推進工事をいう。
・類似工事とは、推進延長４５ｍ以上／スパンの小口径管推進工法（高耐荷力方式）の推進工事をいう。
※小口径管推進工法とは、「下水道推進工法の指針と解説」（社団法人日本下水道協会）2010年版より分類される推進工法とする。</t>
    <phoneticPr fontId="1"/>
  </si>
  <si>
    <t xml:space="preserve">提案項目１  （対策名：「立坑の掘削・埋戻し作業時に注意すべき点」）           </t>
    <rPh sb="8" eb="10">
      <t>タイサク</t>
    </rPh>
    <rPh sb="10" eb="11">
      <t>メイ</t>
    </rPh>
    <phoneticPr fontId="1"/>
  </si>
  <si>
    <t>提案項目２  （対策名：「推進工事の掘進作業時に注意すべき点」）</t>
    <phoneticPr fontId="1"/>
  </si>
  <si>
    <t>提案項目３  （対策名：「立坑築造及び推進施工時における通行車両や歩行者等に対する安全確保」）</t>
    <phoneticPr fontId="1"/>
  </si>
  <si>
    <t xml:space="preserve">提案項目１  （対策名：「平面・縦断線形の管理」）           </t>
    <rPh sb="8" eb="10">
      <t>タイサク</t>
    </rPh>
    <rPh sb="10" eb="11">
      <t>メイ</t>
    </rPh>
    <phoneticPr fontId="1"/>
  </si>
  <si>
    <t>提案項目２  （対策名：「掘進作業の管理」）</t>
    <phoneticPr fontId="1"/>
  </si>
  <si>
    <t>提案項目３  （対策名：「複数スパンの推進工事を施工する上での効率的な作業手順」）</t>
    <phoneticPr fontId="1"/>
  </si>
  <si>
    <t>【様式６】</t>
    <phoneticPr fontId="1"/>
  </si>
  <si>
    <t>【様式６】</t>
    <phoneticPr fontId="1"/>
  </si>
  <si>
    <t>【様式７】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</si>
</sst>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quot;△ &quot;0"/>
    <numFmt numFmtId="179" formatCode="0_ "/>
    <numFmt numFmtId="180" formatCode="0.0_);[Red]\(0.0\)"/>
  </numFmts>
  <fonts count="2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wrapText="1"/>
    </xf>
    <xf numFmtId="0" fontId="8" fillId="0" borderId="0" xfId="0" applyFont="1" applyAlignme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2" xfId="0" applyFont="1" applyFill="1" applyBorder="1" applyAlignment="1">
      <alignment vertical="center" shrinkToFi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0" fontId="0" fillId="0" borderId="68" xfId="0" applyFont="1" applyFill="1" applyBorder="1" applyAlignment="1">
      <alignment vertical="center" shrinkToFit="1"/>
    </xf>
    <xf numFmtId="0" fontId="0" fillId="0" borderId="70" xfId="0" applyFont="1" applyFill="1" applyBorder="1" applyAlignment="1">
      <alignment vertical="center" shrinkToFit="1"/>
    </xf>
    <xf numFmtId="0" fontId="0" fillId="0" borderId="10" xfId="0" applyFont="1" applyFill="1" applyBorder="1" applyAlignment="1">
      <alignment horizontal="left" vertical="top" wrapText="1"/>
    </xf>
    <xf numFmtId="0" fontId="0" fillId="0" borderId="70" xfId="0" applyFont="1" applyFill="1" applyBorder="1" applyAlignment="1">
      <alignment horizontal="left" vertical="top" wrapText="1"/>
    </xf>
    <xf numFmtId="177" fontId="0" fillId="0" borderId="75" xfId="0" applyNumberFormat="1" applyFont="1" applyFill="1" applyBorder="1">
      <alignment vertical="center"/>
    </xf>
    <xf numFmtId="0" fontId="0" fillId="0" borderId="74" xfId="0" applyFont="1" applyFill="1" applyBorder="1" applyAlignment="1">
      <alignment vertical="center"/>
    </xf>
    <xf numFmtId="0" fontId="0" fillId="0" borderId="10" xfId="0" applyFont="1" applyFill="1" applyBorder="1" applyAlignment="1">
      <alignment vertical="center"/>
    </xf>
    <xf numFmtId="0" fontId="0" fillId="0" borderId="68" xfId="0" applyNumberFormat="1" applyFont="1" applyFill="1" applyBorder="1" applyAlignment="1">
      <alignment vertical="center" wrapText="1"/>
    </xf>
    <xf numFmtId="0" fontId="0" fillId="0" borderId="70" xfId="0" applyFont="1" applyFill="1" applyBorder="1" applyAlignment="1">
      <alignment vertical="center"/>
    </xf>
    <xf numFmtId="0" fontId="0" fillId="0" borderId="10" xfId="0" applyFont="1" applyFill="1" applyBorder="1" applyAlignment="1">
      <alignment horizontal="right" vertical="center"/>
    </xf>
    <xf numFmtId="0" fontId="0" fillId="0" borderId="84" xfId="0" applyFont="1" applyFill="1" applyBorder="1">
      <alignment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lignment vertical="center"/>
    </xf>
    <xf numFmtId="0" fontId="17" fillId="0" borderId="90"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18" fillId="0" borderId="0" xfId="0" applyFont="1" applyFill="1">
      <alignment vertical="center"/>
    </xf>
    <xf numFmtId="0" fontId="20" fillId="0" borderId="0" xfId="0" applyFont="1" applyBorder="1" applyAlignment="1" applyProtection="1">
      <alignment vertical="top" wrapText="1"/>
      <protection locked="0"/>
    </xf>
    <xf numFmtId="0" fontId="0" fillId="0" borderId="70" xfId="0" applyFont="1" applyFill="1" applyBorder="1" applyAlignment="1">
      <alignment vertical="center" shrinkToFit="1"/>
    </xf>
    <xf numFmtId="0" fontId="0" fillId="0" borderId="74" xfId="0" applyFont="1" applyBorder="1" applyAlignment="1">
      <alignment vertical="center" shrinkToFit="1"/>
    </xf>
    <xf numFmtId="0" fontId="0" fillId="0" borderId="80" xfId="0" applyFont="1" applyFill="1" applyBorder="1" applyAlignment="1">
      <alignment vertical="center" wrapText="1"/>
    </xf>
    <xf numFmtId="0" fontId="0" fillId="0" borderId="66" xfId="0" applyFont="1" applyBorder="1" applyAlignment="1">
      <alignment vertical="center"/>
    </xf>
    <xf numFmtId="0" fontId="0" fillId="0" borderId="71" xfId="0" applyFont="1" applyBorder="1" applyAlignment="1">
      <alignment vertical="center"/>
    </xf>
    <xf numFmtId="0" fontId="0" fillId="0" borderId="69" xfId="0" applyFont="1" applyFill="1" applyBorder="1" applyAlignment="1">
      <alignment vertical="center" wrapText="1"/>
    </xf>
    <xf numFmtId="0" fontId="0" fillId="0" borderId="71" xfId="0" applyFont="1" applyBorder="1" applyAlignment="1">
      <alignment vertical="center" wrapText="1"/>
    </xf>
    <xf numFmtId="0" fontId="0" fillId="0" borderId="70" xfId="0" applyFont="1" applyFill="1" applyBorder="1" applyAlignment="1">
      <alignment vertical="center" wrapText="1"/>
    </xf>
    <xf numFmtId="0" fontId="0" fillId="0" borderId="74" xfId="0" applyFont="1" applyBorder="1" applyAlignment="1">
      <alignment vertical="center" wrapText="1"/>
    </xf>
    <xf numFmtId="177" fontId="0" fillId="0" borderId="79" xfId="0" applyNumberFormat="1" applyFont="1" applyFill="1" applyBorder="1" applyAlignment="1">
      <alignment vertical="center"/>
    </xf>
    <xf numFmtId="0" fontId="0" fillId="0" borderId="72" xfId="0" applyFont="1" applyBorder="1" applyAlignment="1">
      <alignment vertical="center"/>
    </xf>
    <xf numFmtId="0" fontId="0" fillId="0" borderId="66" xfId="0" applyFont="1" applyFill="1" applyBorder="1" applyAlignment="1">
      <alignment horizontal="left" vertical="center" wrapText="1"/>
    </xf>
    <xf numFmtId="178" fontId="0" fillId="0" borderId="69" xfId="0" applyNumberFormat="1" applyFont="1" applyFill="1" applyBorder="1" applyAlignment="1">
      <alignment vertical="center" wrapText="1"/>
    </xf>
    <xf numFmtId="0" fontId="0" fillId="0" borderId="61" xfId="0" applyFont="1" applyBorder="1" applyAlignment="1">
      <alignment vertical="center"/>
    </xf>
    <xf numFmtId="0" fontId="15" fillId="0" borderId="69" xfId="0" applyFont="1" applyFill="1" applyBorder="1" applyAlignment="1">
      <alignment horizontal="left" vertical="center" wrapText="1"/>
    </xf>
    <xf numFmtId="0" fontId="15" fillId="0" borderId="66" xfId="0" applyFont="1" applyFill="1" applyBorder="1" applyAlignment="1">
      <alignment horizontal="left" vertical="center" wrapText="1"/>
    </xf>
    <xf numFmtId="0" fontId="15" fillId="0" borderId="71" xfId="0" applyFont="1" applyFill="1" applyBorder="1" applyAlignment="1">
      <alignment horizontal="left" vertical="center" wrapText="1"/>
    </xf>
    <xf numFmtId="0" fontId="0" fillId="0" borderId="86" xfId="0" applyFont="1" applyFill="1" applyBorder="1" applyAlignment="1">
      <alignment vertical="center" wrapText="1"/>
    </xf>
    <xf numFmtId="0" fontId="0" fillId="0" borderId="9" xfId="0" applyFont="1" applyBorder="1" applyAlignment="1">
      <alignment vertical="center"/>
    </xf>
    <xf numFmtId="177" fontId="0" fillId="0" borderId="85" xfId="0" applyNumberFormat="1" applyFont="1" applyFill="1" applyBorder="1" applyAlignment="1">
      <alignment vertical="center"/>
    </xf>
    <xf numFmtId="0" fontId="0" fillId="0" borderId="77" xfId="0" applyFont="1" applyBorder="1" applyAlignment="1">
      <alignment vertical="center"/>
    </xf>
    <xf numFmtId="177" fontId="0" fillId="0" borderId="81" xfId="0" applyNumberFormat="1" applyFont="1" applyFill="1" applyBorder="1" applyAlignment="1">
      <alignment vertical="center"/>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180" fontId="0" fillId="0" borderId="79" xfId="0" applyNumberFormat="1"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3" xfId="0" applyFont="1" applyFill="1" applyBorder="1" applyAlignment="1">
      <alignment vertical="center"/>
    </xf>
    <xf numFmtId="0" fontId="0" fillId="0" borderId="80"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0" xfId="0" applyFont="1" applyFill="1" applyAlignment="1">
      <alignment horizontal="left" vertical="center" shrinkToFit="1"/>
    </xf>
    <xf numFmtId="0" fontId="0" fillId="0" borderId="69" xfId="0" applyFont="1" applyFill="1" applyBorder="1" applyAlignment="1">
      <alignment horizontal="left" vertical="center" wrapText="1"/>
    </xf>
    <xf numFmtId="0" fontId="0" fillId="0" borderId="71" xfId="0" applyFont="1" applyFill="1" applyBorder="1" applyAlignment="1">
      <alignment vertical="center" wrapText="1"/>
    </xf>
    <xf numFmtId="0" fontId="0" fillId="0" borderId="71" xfId="0" applyFont="1" applyFill="1" applyBorder="1" applyAlignment="1">
      <alignment horizontal="left" vertical="center" wrapText="1"/>
    </xf>
    <xf numFmtId="0" fontId="0" fillId="0" borderId="66" xfId="0"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9" xfId="0" applyFont="1" applyBorder="1" applyAlignment="1">
      <alignment vertical="center" shrinkToFit="1"/>
    </xf>
    <xf numFmtId="0" fontId="0" fillId="0" borderId="8" xfId="0" applyFont="1" applyFill="1" applyBorder="1" applyAlignment="1">
      <alignment vertical="center" shrinkToFit="1"/>
    </xf>
    <xf numFmtId="0" fontId="0" fillId="0" borderId="0" xfId="0" applyFont="1" applyFill="1" applyAlignment="1">
      <alignment vertical="center"/>
    </xf>
    <xf numFmtId="0" fontId="0" fillId="0" borderId="76" xfId="0" applyNumberFormat="1" applyFont="1" applyFill="1" applyBorder="1" applyAlignment="1">
      <alignment vertical="center" wrapText="1"/>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5" xfId="0" applyFont="1" applyFill="1" applyBorder="1" applyAlignment="1">
      <alignment horizontal="right" vertical="center"/>
    </xf>
    <xf numFmtId="0" fontId="0" fillId="0" borderId="0" xfId="0" applyFont="1" applyFill="1" applyAlignment="1">
      <alignment vertical="center" shrinkToFit="1"/>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70" xfId="0" applyFont="1" applyFill="1" applyBorder="1" applyAlignment="1">
      <alignment vertical="center"/>
    </xf>
    <xf numFmtId="0" fontId="0" fillId="0" borderId="10" xfId="0" applyFont="1" applyFill="1" applyBorder="1" applyAlignment="1">
      <alignmen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vertical="center"/>
    </xf>
    <xf numFmtId="0" fontId="0" fillId="0" borderId="74" xfId="0" applyFont="1" applyFill="1" applyBorder="1" applyAlignment="1">
      <alignment vertical="center"/>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9"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9" fillId="0" borderId="51"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5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0</xdr:row>
      <xdr:rowOff>47625</xdr:rowOff>
    </xdr:from>
    <xdr:to>
      <xdr:col>46</xdr:col>
      <xdr:colOff>66675</xdr:colOff>
      <xdr:row>88</xdr:row>
      <xdr:rowOff>66674</xdr:rowOff>
    </xdr:to>
    <xdr:grpSp>
      <xdr:nvGrpSpPr>
        <xdr:cNvPr id="2" name="グループ化 1"/>
        <xdr:cNvGrpSpPr/>
      </xdr:nvGrpSpPr>
      <xdr:grpSpPr>
        <a:xfrm>
          <a:off x="466725" y="47625"/>
          <a:ext cx="7991475" cy="19230974"/>
          <a:chOff x="828675" y="104776"/>
          <a:chExt cx="7991475" cy="19059524"/>
        </a:xfrm>
      </xdr:grpSpPr>
      <xdr:sp macro="" textlink="">
        <xdr:nvSpPr>
          <xdr:cNvPr id="3"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4"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5"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6" name="角丸四角形 5"/>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7" name="角丸四角形 6"/>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0</xdr:row>
      <xdr:rowOff>0</xdr:rowOff>
    </xdr:from>
    <xdr:to>
      <xdr:col>48</xdr:col>
      <xdr:colOff>19050</xdr:colOff>
      <xdr:row>87</xdr:row>
      <xdr:rowOff>66674</xdr:rowOff>
    </xdr:to>
    <xdr:grpSp>
      <xdr:nvGrpSpPr>
        <xdr:cNvPr id="14" name="グループ化 13"/>
        <xdr:cNvGrpSpPr/>
      </xdr:nvGrpSpPr>
      <xdr:grpSpPr>
        <a:xfrm>
          <a:off x="781050" y="0"/>
          <a:ext cx="7991475" cy="18935699"/>
          <a:chOff x="828675" y="104776"/>
          <a:chExt cx="7991475" cy="19059524"/>
        </a:xfrm>
      </xdr:grpSpPr>
      <xdr:sp macro="" textlink="">
        <xdr:nvSpPr>
          <xdr:cNvPr id="15"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6"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7"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8" name="角丸四角形 17"/>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9" name="角丸四角形 18"/>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topLeftCell="H1" zoomScale="75" zoomScaleNormal="75" zoomScaleSheetLayoutView="75" workbookViewId="0">
      <selection activeCell="I16" sqref="I16:I18"/>
    </sheetView>
  </sheetViews>
  <sheetFormatPr defaultRowHeight="13.5"/>
  <cols>
    <col min="1" max="1" width="15" style="81" customWidth="1"/>
    <col min="2" max="2" width="25.5" style="81" customWidth="1"/>
    <col min="3" max="3" width="39.75" style="81" customWidth="1"/>
    <col min="4" max="4" width="6.125" style="81" bestFit="1" customWidth="1"/>
    <col min="5" max="5" width="9.25" style="81" bestFit="1" customWidth="1"/>
    <col min="6" max="6" width="11" style="81" customWidth="1"/>
    <col min="7" max="7" width="81.875" style="81" customWidth="1"/>
    <col min="8" max="8" width="15.625" style="81" customWidth="1"/>
    <col min="9" max="9" width="165.625" style="81" customWidth="1"/>
    <col min="10" max="16384" width="9" style="81"/>
  </cols>
  <sheetData>
    <row r="1" spans="1:9" ht="18.75">
      <c r="B1" s="136" t="s">
        <v>244</v>
      </c>
    </row>
    <row r="2" spans="1:9" ht="18.75" customHeight="1">
      <c r="B2" s="136"/>
      <c r="F2" s="81" t="s">
        <v>256</v>
      </c>
      <c r="G2" s="81" t="s">
        <v>257</v>
      </c>
    </row>
    <row r="3" spans="1:9" ht="19.5" thickBot="1">
      <c r="B3" s="136"/>
      <c r="F3" s="81" t="s">
        <v>258</v>
      </c>
      <c r="G3" s="81" t="s">
        <v>259</v>
      </c>
    </row>
    <row r="4" spans="1:9" ht="20.25" customHeight="1" thickBot="1">
      <c r="A4" s="135" t="s">
        <v>243</v>
      </c>
      <c r="B4" s="134" t="s">
        <v>242</v>
      </c>
      <c r="C4" s="134" t="s">
        <v>241</v>
      </c>
      <c r="D4" s="134" t="s">
        <v>240</v>
      </c>
      <c r="E4" s="133" t="s">
        <v>239</v>
      </c>
      <c r="F4" s="133" t="s">
        <v>238</v>
      </c>
      <c r="G4" s="132" t="s">
        <v>67</v>
      </c>
      <c r="H4" s="131" t="s">
        <v>68</v>
      </c>
      <c r="I4" s="130" t="s">
        <v>237</v>
      </c>
    </row>
    <row r="5" spans="1:9" ht="15" customHeight="1">
      <c r="A5" s="100" t="s">
        <v>236</v>
      </c>
      <c r="B5" s="99" t="s">
        <v>235</v>
      </c>
      <c r="C5" s="202" t="s">
        <v>234</v>
      </c>
      <c r="D5" s="180">
        <v>0.03</v>
      </c>
      <c r="E5" s="186">
        <v>1</v>
      </c>
      <c r="F5" s="192">
        <v>1</v>
      </c>
      <c r="G5" s="155" t="s">
        <v>233</v>
      </c>
      <c r="H5" s="157">
        <v>1</v>
      </c>
      <c r="I5" s="149" t="s">
        <v>232</v>
      </c>
    </row>
    <row r="6" spans="1:9" ht="15" customHeight="1">
      <c r="A6" s="100"/>
      <c r="B6" s="99"/>
      <c r="C6" s="203"/>
      <c r="D6" s="180"/>
      <c r="E6" s="186"/>
      <c r="F6" s="193"/>
      <c r="G6" s="146"/>
      <c r="H6" s="148"/>
      <c r="I6" s="149"/>
    </row>
    <row r="7" spans="1:9" ht="15" customHeight="1">
      <c r="A7" s="100"/>
      <c r="B7" s="99"/>
      <c r="C7" s="203"/>
      <c r="D7" s="180"/>
      <c r="E7" s="186"/>
      <c r="F7" s="193"/>
      <c r="G7" s="145" t="s">
        <v>231</v>
      </c>
      <c r="H7" s="147">
        <v>0</v>
      </c>
      <c r="I7" s="149"/>
    </row>
    <row r="8" spans="1:9" ht="15" customHeight="1">
      <c r="A8" s="129"/>
      <c r="B8" s="109"/>
      <c r="C8" s="204"/>
      <c r="D8" s="196"/>
      <c r="E8" s="196"/>
      <c r="F8" s="204"/>
      <c r="G8" s="156"/>
      <c r="H8" s="158"/>
      <c r="I8" s="149"/>
    </row>
    <row r="9" spans="1:9" ht="30.75" customHeight="1">
      <c r="A9" s="100" t="s">
        <v>230</v>
      </c>
      <c r="B9" s="99" t="s">
        <v>229</v>
      </c>
      <c r="C9" s="99" t="s">
        <v>228</v>
      </c>
      <c r="D9" s="205">
        <v>0.33</v>
      </c>
      <c r="E9" s="197">
        <v>10</v>
      </c>
      <c r="F9" s="111"/>
      <c r="G9" s="164" t="s">
        <v>227</v>
      </c>
      <c r="H9" s="160" t="s">
        <v>226</v>
      </c>
      <c r="I9" s="140" t="s">
        <v>225</v>
      </c>
    </row>
    <row r="10" spans="1:9" ht="30.75" customHeight="1">
      <c r="A10" s="100"/>
      <c r="B10" s="99"/>
      <c r="C10" s="99" t="s">
        <v>224</v>
      </c>
      <c r="D10" s="206"/>
      <c r="E10" s="193"/>
      <c r="F10" s="128">
        <v>2</v>
      </c>
      <c r="G10" s="165"/>
      <c r="H10" s="161"/>
      <c r="I10" s="141"/>
    </row>
    <row r="11" spans="1:9" ht="30.75" customHeight="1">
      <c r="A11" s="100"/>
      <c r="B11" s="116"/>
      <c r="C11" s="116"/>
      <c r="D11" s="206"/>
      <c r="E11" s="193"/>
      <c r="F11" s="116"/>
      <c r="G11" s="166"/>
      <c r="H11" s="162"/>
      <c r="I11" s="142"/>
    </row>
    <row r="12" spans="1:9" ht="30.75" customHeight="1">
      <c r="A12" s="100"/>
      <c r="B12" s="127" t="s">
        <v>223</v>
      </c>
      <c r="C12" s="101" t="s">
        <v>222</v>
      </c>
      <c r="D12" s="206"/>
      <c r="E12" s="193"/>
      <c r="F12" s="199">
        <v>1</v>
      </c>
      <c r="G12" s="126" t="s">
        <v>221</v>
      </c>
      <c r="H12" s="118">
        <v>1</v>
      </c>
      <c r="I12" s="143" t="s">
        <v>220</v>
      </c>
    </row>
    <row r="13" spans="1:9" ht="30.75" customHeight="1">
      <c r="A13" s="100"/>
      <c r="B13" s="125"/>
      <c r="C13" s="99" t="s">
        <v>219</v>
      </c>
      <c r="D13" s="206"/>
      <c r="E13" s="193"/>
      <c r="F13" s="200"/>
      <c r="G13" s="98" t="s">
        <v>218</v>
      </c>
      <c r="H13" s="114">
        <v>0.7</v>
      </c>
      <c r="I13" s="141"/>
    </row>
    <row r="14" spans="1:9" ht="27.75" customHeight="1">
      <c r="A14" s="100"/>
      <c r="B14" s="125"/>
      <c r="C14" s="99"/>
      <c r="D14" s="206"/>
      <c r="E14" s="193"/>
      <c r="F14" s="200"/>
      <c r="G14" s="115" t="s">
        <v>217</v>
      </c>
      <c r="H14" s="114">
        <v>0.5</v>
      </c>
      <c r="I14" s="141"/>
    </row>
    <row r="15" spans="1:9" ht="27.75" customHeight="1">
      <c r="A15" s="100"/>
      <c r="B15" s="124"/>
      <c r="C15" s="116"/>
      <c r="D15" s="206"/>
      <c r="E15" s="193"/>
      <c r="F15" s="201"/>
      <c r="G15" s="115" t="s">
        <v>216</v>
      </c>
      <c r="H15" s="123">
        <v>0</v>
      </c>
      <c r="I15" s="142"/>
    </row>
    <row r="16" spans="1:9" ht="30" customHeight="1">
      <c r="A16" s="100"/>
      <c r="B16" s="99" t="s">
        <v>182</v>
      </c>
      <c r="C16" s="122" t="s">
        <v>181</v>
      </c>
      <c r="D16" s="206"/>
      <c r="E16" s="193"/>
      <c r="F16" s="199">
        <v>2</v>
      </c>
      <c r="G16" s="145" t="s">
        <v>215</v>
      </c>
      <c r="H16" s="147">
        <v>2</v>
      </c>
      <c r="I16" s="170" t="s">
        <v>214</v>
      </c>
    </row>
    <row r="17" spans="1:12" ht="30" customHeight="1">
      <c r="A17" s="100"/>
      <c r="B17" s="99"/>
      <c r="C17" s="121"/>
      <c r="D17" s="206"/>
      <c r="E17" s="193"/>
      <c r="F17" s="200"/>
      <c r="G17" s="146"/>
      <c r="H17" s="148"/>
      <c r="I17" s="149"/>
    </row>
    <row r="18" spans="1:12" ht="38.25" customHeight="1">
      <c r="A18" s="100"/>
      <c r="B18" s="99"/>
      <c r="C18" s="121"/>
      <c r="D18" s="206"/>
      <c r="E18" s="193"/>
      <c r="F18" s="200"/>
      <c r="G18" s="145" t="s">
        <v>213</v>
      </c>
      <c r="H18" s="147">
        <v>1</v>
      </c>
      <c r="I18" s="149"/>
    </row>
    <row r="19" spans="1:12" ht="13.5" customHeight="1">
      <c r="A19" s="100"/>
      <c r="B19" s="99"/>
      <c r="C19" s="121"/>
      <c r="D19" s="206"/>
      <c r="E19" s="193"/>
      <c r="F19" s="200"/>
      <c r="G19" s="146"/>
      <c r="H19" s="148"/>
      <c r="I19" s="149" t="s">
        <v>176</v>
      </c>
    </row>
    <row r="20" spans="1:12" ht="18" customHeight="1">
      <c r="A20" s="100"/>
      <c r="B20" s="99"/>
      <c r="C20" s="121"/>
      <c r="D20" s="206"/>
      <c r="E20" s="193"/>
      <c r="F20" s="200"/>
      <c r="G20" s="145" t="s">
        <v>212</v>
      </c>
      <c r="H20" s="147">
        <v>0</v>
      </c>
      <c r="I20" s="149"/>
    </row>
    <row r="21" spans="1:12" ht="18" customHeight="1">
      <c r="A21" s="100"/>
      <c r="B21" s="116"/>
      <c r="C21" s="116"/>
      <c r="D21" s="206"/>
      <c r="E21" s="193"/>
      <c r="F21" s="201"/>
      <c r="G21" s="146"/>
      <c r="H21" s="148"/>
      <c r="I21" s="149"/>
    </row>
    <row r="22" spans="1:12" ht="34.5" customHeight="1">
      <c r="A22" s="100"/>
      <c r="B22" s="120" t="s">
        <v>211</v>
      </c>
      <c r="C22" s="101" t="s">
        <v>210</v>
      </c>
      <c r="D22" s="206"/>
      <c r="E22" s="193"/>
      <c r="F22" s="199">
        <v>1</v>
      </c>
      <c r="G22" s="115" t="s">
        <v>209</v>
      </c>
      <c r="H22" s="118">
        <v>1</v>
      </c>
      <c r="I22" s="143" t="s">
        <v>208</v>
      </c>
    </row>
    <row r="23" spans="1:12" ht="34.5" customHeight="1">
      <c r="A23" s="100"/>
      <c r="B23" s="99"/>
      <c r="C23" s="99"/>
      <c r="D23" s="206"/>
      <c r="E23" s="193"/>
      <c r="F23" s="200"/>
      <c r="G23" s="119" t="s">
        <v>207</v>
      </c>
      <c r="H23" s="118">
        <v>0</v>
      </c>
      <c r="I23" s="171"/>
    </row>
    <row r="24" spans="1:12" ht="24.75" customHeight="1">
      <c r="A24" s="100"/>
      <c r="B24" s="99"/>
      <c r="C24" s="101" t="s">
        <v>206</v>
      </c>
      <c r="D24" s="206"/>
      <c r="E24" s="193"/>
      <c r="F24" s="192">
        <v>0.5</v>
      </c>
      <c r="G24" s="115" t="s">
        <v>205</v>
      </c>
      <c r="H24" s="114">
        <v>0.5</v>
      </c>
      <c r="I24" s="170" t="s">
        <v>204</v>
      </c>
    </row>
    <row r="25" spans="1:12" ht="24.75" customHeight="1">
      <c r="A25" s="100"/>
      <c r="B25" s="99"/>
      <c r="C25" s="116"/>
      <c r="D25" s="206"/>
      <c r="E25" s="193"/>
      <c r="F25" s="198"/>
      <c r="G25" s="115" t="s">
        <v>203</v>
      </c>
      <c r="H25" s="118">
        <v>0</v>
      </c>
      <c r="I25" s="172"/>
    </row>
    <row r="26" spans="1:12" ht="24.75" customHeight="1">
      <c r="A26" s="100"/>
      <c r="B26" s="99"/>
      <c r="C26" s="101" t="s">
        <v>202</v>
      </c>
      <c r="D26" s="206"/>
      <c r="E26" s="193"/>
      <c r="F26" s="192">
        <v>0.5</v>
      </c>
      <c r="G26" s="115" t="s">
        <v>201</v>
      </c>
      <c r="H26" s="114">
        <v>0.5</v>
      </c>
      <c r="I26" s="143" t="s">
        <v>200</v>
      </c>
    </row>
    <row r="27" spans="1:12" ht="24.75" customHeight="1">
      <c r="A27" s="100"/>
      <c r="B27" s="99"/>
      <c r="C27" s="116"/>
      <c r="D27" s="206"/>
      <c r="E27" s="193"/>
      <c r="F27" s="198"/>
      <c r="G27" s="115" t="s">
        <v>199</v>
      </c>
      <c r="H27" s="118">
        <v>0</v>
      </c>
      <c r="I27" s="144"/>
    </row>
    <row r="28" spans="1:12" ht="28.5" customHeight="1">
      <c r="A28" s="100"/>
      <c r="B28" s="99"/>
      <c r="C28" s="101" t="s">
        <v>198</v>
      </c>
      <c r="D28" s="206"/>
      <c r="E28" s="193"/>
      <c r="F28" s="192">
        <v>0.5</v>
      </c>
      <c r="G28" s="115" t="s">
        <v>197</v>
      </c>
      <c r="H28" s="114">
        <v>0.5</v>
      </c>
      <c r="I28" s="143" t="s">
        <v>196</v>
      </c>
    </row>
    <row r="29" spans="1:12" ht="28.5" customHeight="1">
      <c r="A29" s="100"/>
      <c r="B29" s="99"/>
      <c r="C29" s="116"/>
      <c r="D29" s="206"/>
      <c r="E29" s="193"/>
      <c r="F29" s="198"/>
      <c r="G29" s="115" t="s">
        <v>195</v>
      </c>
      <c r="H29" s="118">
        <v>0</v>
      </c>
      <c r="I29" s="144"/>
    </row>
    <row r="30" spans="1:12" ht="33.75" customHeight="1">
      <c r="A30" s="100"/>
      <c r="B30" s="99"/>
      <c r="C30" s="101" t="s">
        <v>194</v>
      </c>
      <c r="D30" s="206"/>
      <c r="E30" s="193"/>
      <c r="F30" s="192">
        <v>2</v>
      </c>
      <c r="G30" s="115" t="s">
        <v>193</v>
      </c>
      <c r="H30" s="118">
        <v>2</v>
      </c>
      <c r="I30" s="173" t="s">
        <v>192</v>
      </c>
      <c r="L30" s="81" t="s">
        <v>191</v>
      </c>
    </row>
    <row r="31" spans="1:12" ht="33.75" customHeight="1">
      <c r="A31" s="117"/>
      <c r="B31" s="116"/>
      <c r="C31" s="99"/>
      <c r="D31" s="206"/>
      <c r="E31" s="193"/>
      <c r="F31" s="193"/>
      <c r="G31" s="113" t="s">
        <v>190</v>
      </c>
      <c r="H31" s="112">
        <v>0</v>
      </c>
      <c r="I31" s="171"/>
      <c r="L31" s="81" t="s">
        <v>189</v>
      </c>
    </row>
    <row r="32" spans="1:12" ht="30" customHeight="1">
      <c r="A32" s="100"/>
      <c r="B32" s="99" t="s">
        <v>188</v>
      </c>
      <c r="C32" s="145" t="s">
        <v>187</v>
      </c>
      <c r="D32" s="206"/>
      <c r="E32" s="193"/>
      <c r="F32" s="192">
        <v>0.5</v>
      </c>
      <c r="G32" s="115" t="s">
        <v>186</v>
      </c>
      <c r="H32" s="114">
        <v>0.5</v>
      </c>
      <c r="I32" s="143" t="s">
        <v>185</v>
      </c>
    </row>
    <row r="33" spans="1:9" ht="30" customHeight="1">
      <c r="A33" s="110"/>
      <c r="B33" s="99"/>
      <c r="C33" s="207"/>
      <c r="D33" s="206"/>
      <c r="E33" s="193"/>
      <c r="F33" s="193"/>
      <c r="G33" s="113" t="s">
        <v>184</v>
      </c>
      <c r="H33" s="112">
        <v>0</v>
      </c>
      <c r="I33" s="144"/>
    </row>
    <row r="34" spans="1:9" ht="36" customHeight="1">
      <c r="A34" s="100" t="s">
        <v>183</v>
      </c>
      <c r="B34" s="111" t="s">
        <v>182</v>
      </c>
      <c r="C34" s="111" t="s">
        <v>181</v>
      </c>
      <c r="D34" s="194">
        <v>0.1</v>
      </c>
      <c r="E34" s="185">
        <v>3</v>
      </c>
      <c r="F34" s="189">
        <v>3</v>
      </c>
      <c r="G34" s="177" t="s">
        <v>180</v>
      </c>
      <c r="H34" s="159">
        <v>3</v>
      </c>
      <c r="I34" s="167" t="s">
        <v>179</v>
      </c>
    </row>
    <row r="35" spans="1:9" ht="36" customHeight="1">
      <c r="A35" s="100"/>
      <c r="B35" s="99"/>
      <c r="C35" s="99"/>
      <c r="D35" s="180"/>
      <c r="E35" s="186"/>
      <c r="F35" s="190"/>
      <c r="G35" s="139"/>
      <c r="H35" s="148"/>
      <c r="I35" s="149"/>
    </row>
    <row r="36" spans="1:9" ht="36" customHeight="1">
      <c r="A36" s="100"/>
      <c r="B36" s="99"/>
      <c r="C36" s="99"/>
      <c r="D36" s="180"/>
      <c r="E36" s="186"/>
      <c r="F36" s="190"/>
      <c r="G36" s="138" t="s">
        <v>178</v>
      </c>
      <c r="H36" s="163">
        <v>2.5</v>
      </c>
      <c r="I36" s="149"/>
    </row>
    <row r="37" spans="1:9" ht="51" customHeight="1">
      <c r="A37" s="100"/>
      <c r="B37" s="99"/>
      <c r="C37" s="99"/>
      <c r="D37" s="180"/>
      <c r="E37" s="186"/>
      <c r="F37" s="190"/>
      <c r="G37" s="139"/>
      <c r="H37" s="148"/>
      <c r="I37" s="168"/>
    </row>
    <row r="38" spans="1:9" ht="42.75" customHeight="1">
      <c r="A38" s="100"/>
      <c r="B38" s="99"/>
      <c r="C38" s="99"/>
      <c r="D38" s="180"/>
      <c r="E38" s="186"/>
      <c r="F38" s="190"/>
      <c r="G38" s="138" t="s">
        <v>177</v>
      </c>
      <c r="H38" s="147">
        <v>2</v>
      </c>
      <c r="I38" s="168"/>
    </row>
    <row r="39" spans="1:9" ht="16.5" customHeight="1">
      <c r="A39" s="100"/>
      <c r="B39" s="99"/>
      <c r="C39" s="99"/>
      <c r="D39" s="180"/>
      <c r="E39" s="186"/>
      <c r="F39" s="190"/>
      <c r="G39" s="139"/>
      <c r="H39" s="148"/>
      <c r="I39" s="149" t="s">
        <v>176</v>
      </c>
    </row>
    <row r="40" spans="1:9" ht="21.75" customHeight="1">
      <c r="A40" s="100"/>
      <c r="B40" s="99"/>
      <c r="C40" s="99"/>
      <c r="D40" s="180"/>
      <c r="E40" s="186"/>
      <c r="F40" s="190"/>
      <c r="G40" s="138" t="s">
        <v>175</v>
      </c>
      <c r="H40" s="147">
        <v>0</v>
      </c>
      <c r="I40" s="149"/>
    </row>
    <row r="41" spans="1:9" ht="15" customHeight="1">
      <c r="A41" s="110"/>
      <c r="B41" s="109"/>
      <c r="C41" s="109"/>
      <c r="D41" s="195"/>
      <c r="E41" s="196"/>
      <c r="F41" s="191"/>
      <c r="G41" s="176"/>
      <c r="H41" s="158"/>
      <c r="I41" s="149"/>
    </row>
    <row r="42" spans="1:9" ht="21.75" customHeight="1">
      <c r="A42" s="100" t="s">
        <v>174</v>
      </c>
      <c r="B42" s="99" t="s">
        <v>173</v>
      </c>
      <c r="C42" s="99" t="s">
        <v>172</v>
      </c>
      <c r="D42" s="180">
        <v>0.54</v>
      </c>
      <c r="E42" s="185">
        <v>16</v>
      </c>
      <c r="F42" s="179" t="s">
        <v>168</v>
      </c>
      <c r="G42" s="98" t="s">
        <v>167</v>
      </c>
      <c r="H42" s="108" t="s">
        <v>166</v>
      </c>
      <c r="I42" s="152" t="s">
        <v>171</v>
      </c>
    </row>
    <row r="43" spans="1:9" ht="21.75" customHeight="1">
      <c r="A43" s="100"/>
      <c r="B43" s="99"/>
      <c r="C43" s="99"/>
      <c r="D43" s="180"/>
      <c r="E43" s="186"/>
      <c r="F43" s="179"/>
      <c r="G43" s="98" t="s">
        <v>164</v>
      </c>
      <c r="H43" s="104">
        <v>2</v>
      </c>
      <c r="I43" s="153"/>
    </row>
    <row r="44" spans="1:9" ht="21.75" customHeight="1">
      <c r="A44" s="100"/>
      <c r="B44" s="99"/>
      <c r="C44" s="99"/>
      <c r="D44" s="180"/>
      <c r="E44" s="186"/>
      <c r="F44" s="179"/>
      <c r="G44" s="98" t="s">
        <v>163</v>
      </c>
      <c r="H44" s="104">
        <v>1.5</v>
      </c>
      <c r="I44" s="153"/>
    </row>
    <row r="45" spans="1:9" ht="21.75" customHeight="1">
      <c r="A45" s="100"/>
      <c r="B45" s="99"/>
      <c r="C45" s="99"/>
      <c r="D45" s="180"/>
      <c r="E45" s="186"/>
      <c r="F45" s="179"/>
      <c r="G45" s="98" t="s">
        <v>162</v>
      </c>
      <c r="H45" s="104">
        <v>1</v>
      </c>
      <c r="I45" s="153"/>
    </row>
    <row r="46" spans="1:9" ht="21.75" customHeight="1">
      <c r="A46" s="100"/>
      <c r="B46" s="99"/>
      <c r="C46" s="99"/>
      <c r="D46" s="180"/>
      <c r="E46" s="186"/>
      <c r="F46" s="179"/>
      <c r="G46" s="98" t="s">
        <v>161</v>
      </c>
      <c r="H46" s="104">
        <v>0.5</v>
      </c>
      <c r="I46" s="153"/>
    </row>
    <row r="47" spans="1:9" ht="21.75" customHeight="1">
      <c r="A47" s="100"/>
      <c r="B47" s="99"/>
      <c r="C47" s="99"/>
      <c r="D47" s="180"/>
      <c r="E47" s="186"/>
      <c r="F47" s="179"/>
      <c r="G47" s="98" t="s">
        <v>160</v>
      </c>
      <c r="H47" s="104">
        <v>0</v>
      </c>
      <c r="I47" s="154"/>
    </row>
    <row r="48" spans="1:9" ht="21.75" customHeight="1">
      <c r="A48" s="100"/>
      <c r="B48" s="101" t="s">
        <v>170</v>
      </c>
      <c r="C48" s="101" t="s">
        <v>169</v>
      </c>
      <c r="D48" s="180"/>
      <c r="E48" s="186"/>
      <c r="F48" s="174" t="s">
        <v>168</v>
      </c>
      <c r="G48" s="103" t="s">
        <v>167</v>
      </c>
      <c r="H48" s="107" t="s">
        <v>166</v>
      </c>
      <c r="I48" s="152" t="s">
        <v>165</v>
      </c>
    </row>
    <row r="49" spans="1:9" ht="21.75" customHeight="1">
      <c r="A49" s="100"/>
      <c r="B49" s="99"/>
      <c r="C49" s="99"/>
      <c r="D49" s="180"/>
      <c r="E49" s="186"/>
      <c r="F49" s="174"/>
      <c r="G49" s="106" t="s">
        <v>164</v>
      </c>
      <c r="H49" s="105">
        <v>2</v>
      </c>
      <c r="I49" s="153"/>
    </row>
    <row r="50" spans="1:9" ht="21.75" customHeight="1">
      <c r="A50" s="100"/>
      <c r="B50" s="99"/>
      <c r="C50" s="99"/>
      <c r="D50" s="180"/>
      <c r="E50" s="186"/>
      <c r="F50" s="174"/>
      <c r="G50" s="98" t="s">
        <v>163</v>
      </c>
      <c r="H50" s="104">
        <v>1.5</v>
      </c>
      <c r="I50" s="153"/>
    </row>
    <row r="51" spans="1:9" ht="21.75" customHeight="1">
      <c r="A51" s="100"/>
      <c r="B51" s="99"/>
      <c r="C51" s="99"/>
      <c r="D51" s="180"/>
      <c r="E51" s="186"/>
      <c r="F51" s="174"/>
      <c r="G51" s="98" t="s">
        <v>162</v>
      </c>
      <c r="H51" s="104">
        <v>1</v>
      </c>
      <c r="I51" s="153"/>
    </row>
    <row r="52" spans="1:9" ht="21.75" customHeight="1">
      <c r="A52" s="100"/>
      <c r="B52" s="99"/>
      <c r="C52" s="99"/>
      <c r="D52" s="180"/>
      <c r="E52" s="186"/>
      <c r="F52" s="174"/>
      <c r="G52" s="98" t="s">
        <v>161</v>
      </c>
      <c r="H52" s="104">
        <v>0.5</v>
      </c>
      <c r="I52" s="153"/>
    </row>
    <row r="53" spans="1:9" ht="21.75" customHeight="1">
      <c r="A53" s="100"/>
      <c r="B53" s="99"/>
      <c r="C53" s="99"/>
      <c r="D53" s="180"/>
      <c r="E53" s="186"/>
      <c r="F53" s="175"/>
      <c r="G53" s="103" t="s">
        <v>160</v>
      </c>
      <c r="H53" s="102">
        <v>0</v>
      </c>
      <c r="I53" s="154"/>
    </row>
    <row r="54" spans="1:9" ht="18" customHeight="1">
      <c r="A54" s="100"/>
      <c r="B54" s="101" t="s">
        <v>159</v>
      </c>
      <c r="C54" s="101" t="s">
        <v>158</v>
      </c>
      <c r="D54" s="180"/>
      <c r="E54" s="186"/>
      <c r="F54" s="182">
        <v>4</v>
      </c>
      <c r="G54" s="98" t="s">
        <v>157</v>
      </c>
      <c r="H54" s="97">
        <v>4</v>
      </c>
      <c r="I54" s="150" t="s">
        <v>156</v>
      </c>
    </row>
    <row r="55" spans="1:9" ht="18" customHeight="1">
      <c r="A55" s="100"/>
      <c r="B55" s="99"/>
      <c r="C55" s="99"/>
      <c r="D55" s="180"/>
      <c r="E55" s="186"/>
      <c r="F55" s="183"/>
      <c r="G55" s="98" t="s">
        <v>155</v>
      </c>
      <c r="H55" s="97">
        <v>3</v>
      </c>
      <c r="I55" s="141"/>
    </row>
    <row r="56" spans="1:9" ht="18" customHeight="1">
      <c r="A56" s="100"/>
      <c r="B56" s="99"/>
      <c r="C56" s="99"/>
      <c r="D56" s="180"/>
      <c r="E56" s="186"/>
      <c r="F56" s="183"/>
      <c r="G56" s="98" t="s">
        <v>154</v>
      </c>
      <c r="H56" s="97">
        <v>2</v>
      </c>
      <c r="I56" s="141"/>
    </row>
    <row r="57" spans="1:9" ht="18" customHeight="1">
      <c r="A57" s="100"/>
      <c r="B57" s="99"/>
      <c r="C57" s="99"/>
      <c r="D57" s="180"/>
      <c r="E57" s="186"/>
      <c r="F57" s="183"/>
      <c r="G57" s="98" t="s">
        <v>153</v>
      </c>
      <c r="H57" s="97">
        <v>1</v>
      </c>
      <c r="I57" s="141"/>
    </row>
    <row r="58" spans="1:9" ht="18" customHeight="1" thickBot="1">
      <c r="A58" s="96"/>
      <c r="B58" s="95"/>
      <c r="C58" s="95"/>
      <c r="D58" s="181"/>
      <c r="E58" s="187"/>
      <c r="F58" s="184"/>
      <c r="G58" s="94" t="s">
        <v>152</v>
      </c>
      <c r="H58" s="93">
        <v>0</v>
      </c>
      <c r="I58" s="151"/>
    </row>
    <row r="59" spans="1:9" ht="18.75" customHeight="1" thickTop="1">
      <c r="A59" s="92" t="s">
        <v>151</v>
      </c>
      <c r="B59" s="91" t="s">
        <v>150</v>
      </c>
      <c r="C59" s="90"/>
      <c r="D59" s="89" t="s">
        <v>149</v>
      </c>
      <c r="E59" s="89"/>
      <c r="F59" s="89"/>
      <c r="G59" s="89"/>
      <c r="H59" s="89"/>
      <c r="I59" s="88"/>
    </row>
    <row r="60" spans="1:9" ht="18.75" customHeight="1" thickBot="1">
      <c r="A60" s="87"/>
      <c r="B60" s="86"/>
      <c r="C60" s="85"/>
      <c r="D60" s="84" t="s">
        <v>148</v>
      </c>
      <c r="E60" s="84"/>
      <c r="F60" s="84"/>
      <c r="G60" s="84"/>
      <c r="H60" s="84"/>
      <c r="I60" s="83"/>
    </row>
    <row r="61" spans="1:9">
      <c r="A61" s="82"/>
      <c r="B61" s="169"/>
      <c r="C61" s="169"/>
      <c r="D61" s="169"/>
      <c r="E61" s="169"/>
      <c r="F61" s="169"/>
      <c r="G61" s="169"/>
      <c r="H61" s="169"/>
    </row>
    <row r="62" spans="1:9">
      <c r="A62" s="82"/>
      <c r="B62" s="169"/>
      <c r="C62" s="169"/>
      <c r="D62" s="169"/>
      <c r="E62" s="169"/>
      <c r="F62" s="169"/>
      <c r="G62" s="169"/>
      <c r="H62" s="169"/>
    </row>
    <row r="63" spans="1:9">
      <c r="A63" s="82"/>
      <c r="B63" s="169"/>
      <c r="C63" s="169"/>
      <c r="D63" s="169"/>
      <c r="E63" s="169"/>
      <c r="F63" s="169"/>
      <c r="G63" s="169"/>
      <c r="H63" s="169"/>
    </row>
    <row r="64" spans="1:9">
      <c r="A64" s="82"/>
      <c r="B64" s="188"/>
      <c r="C64" s="188"/>
      <c r="D64" s="188"/>
      <c r="E64" s="188"/>
      <c r="F64" s="188"/>
      <c r="G64" s="188"/>
      <c r="H64" s="188"/>
    </row>
    <row r="65" spans="1:8">
      <c r="A65" s="82"/>
      <c r="B65" s="169"/>
      <c r="C65" s="169"/>
      <c r="D65" s="169"/>
      <c r="E65" s="169"/>
      <c r="F65" s="169"/>
      <c r="G65" s="169"/>
      <c r="H65" s="169"/>
    </row>
    <row r="66" spans="1:8">
      <c r="B66" s="169"/>
      <c r="C66" s="169"/>
      <c r="D66" s="169"/>
      <c r="E66" s="169"/>
      <c r="F66" s="169"/>
      <c r="G66" s="169"/>
      <c r="H66" s="169"/>
    </row>
    <row r="67" spans="1:8">
      <c r="A67" s="82"/>
      <c r="B67" s="169"/>
      <c r="C67" s="169"/>
      <c r="D67" s="169"/>
      <c r="E67" s="169"/>
      <c r="F67" s="169"/>
      <c r="G67" s="169"/>
      <c r="H67" s="169"/>
    </row>
    <row r="68" spans="1:8">
      <c r="A68" s="82"/>
      <c r="B68" s="169"/>
      <c r="C68" s="169"/>
      <c r="D68" s="169"/>
      <c r="E68" s="169"/>
      <c r="F68" s="169"/>
      <c r="G68" s="169"/>
      <c r="H68" s="169"/>
    </row>
    <row r="69" spans="1:8">
      <c r="A69" s="82"/>
      <c r="B69" s="169"/>
      <c r="C69" s="169"/>
      <c r="D69" s="169"/>
      <c r="E69" s="169"/>
      <c r="F69" s="169"/>
      <c r="G69" s="169"/>
      <c r="H69" s="169"/>
    </row>
    <row r="70" spans="1:8">
      <c r="A70" s="82"/>
      <c r="B70" s="188"/>
      <c r="C70" s="188"/>
      <c r="D70" s="188"/>
      <c r="E70" s="188"/>
      <c r="F70" s="188"/>
      <c r="G70" s="188"/>
      <c r="H70" s="188"/>
    </row>
    <row r="71" spans="1:8">
      <c r="A71" s="82"/>
      <c r="B71" s="188"/>
      <c r="C71" s="188"/>
      <c r="D71" s="188"/>
      <c r="E71" s="188"/>
      <c r="F71" s="188"/>
      <c r="G71" s="188"/>
      <c r="H71" s="188"/>
    </row>
    <row r="72" spans="1:8">
      <c r="A72" s="82"/>
      <c r="B72" s="188"/>
      <c r="C72" s="188"/>
      <c r="D72" s="188"/>
      <c r="E72" s="188"/>
      <c r="F72" s="188"/>
      <c r="G72" s="188"/>
      <c r="H72" s="188"/>
    </row>
    <row r="73" spans="1:8">
      <c r="B73" s="188"/>
      <c r="C73" s="188"/>
      <c r="D73" s="188"/>
      <c r="E73" s="188"/>
      <c r="F73" s="188"/>
      <c r="G73" s="188"/>
      <c r="H73" s="188"/>
    </row>
    <row r="74" spans="1:8">
      <c r="B74" s="178"/>
      <c r="C74" s="178"/>
      <c r="D74" s="178"/>
      <c r="E74" s="178"/>
      <c r="F74" s="178"/>
      <c r="G74" s="178"/>
    </row>
  </sheetData>
  <mergeCells count="73">
    <mergeCell ref="C5:C8"/>
    <mergeCell ref="F5:F8"/>
    <mergeCell ref="D9:D33"/>
    <mergeCell ref="E5:E8"/>
    <mergeCell ref="D5:D8"/>
    <mergeCell ref="F28:F29"/>
    <mergeCell ref="C32:C33"/>
    <mergeCell ref="F34:F41"/>
    <mergeCell ref="F30:F31"/>
    <mergeCell ref="D34:D41"/>
    <mergeCell ref="E34:E41"/>
    <mergeCell ref="E9:E33"/>
    <mergeCell ref="F26:F27"/>
    <mergeCell ref="F24:F25"/>
    <mergeCell ref="F12:F15"/>
    <mergeCell ref="F22:F23"/>
    <mergeCell ref="F16:F21"/>
    <mergeCell ref="F32:F33"/>
    <mergeCell ref="B74:G74"/>
    <mergeCell ref="B63:H63"/>
    <mergeCell ref="B65:H65"/>
    <mergeCell ref="B66:H66"/>
    <mergeCell ref="F42:F47"/>
    <mergeCell ref="D42:D58"/>
    <mergeCell ref="F54:F58"/>
    <mergeCell ref="E42:E58"/>
    <mergeCell ref="B64:H64"/>
    <mergeCell ref="B67:H67"/>
    <mergeCell ref="B72:H72"/>
    <mergeCell ref="B73:H73"/>
    <mergeCell ref="B69:H69"/>
    <mergeCell ref="B71:H71"/>
    <mergeCell ref="B70:H70"/>
    <mergeCell ref="B68:H68"/>
    <mergeCell ref="B62:H62"/>
    <mergeCell ref="I12:I15"/>
    <mergeCell ref="G16:G17"/>
    <mergeCell ref="H16:H17"/>
    <mergeCell ref="I16:I18"/>
    <mergeCell ref="G18:G19"/>
    <mergeCell ref="I22:I23"/>
    <mergeCell ref="I24:I25"/>
    <mergeCell ref="I26:I27"/>
    <mergeCell ref="I30:I31"/>
    <mergeCell ref="F48:F53"/>
    <mergeCell ref="B61:H61"/>
    <mergeCell ref="G40:G41"/>
    <mergeCell ref="H40:H41"/>
    <mergeCell ref="H38:H39"/>
    <mergeCell ref="G34:G35"/>
    <mergeCell ref="I54:I58"/>
    <mergeCell ref="I39:I41"/>
    <mergeCell ref="I42:I47"/>
    <mergeCell ref="I48:I53"/>
    <mergeCell ref="G5:G6"/>
    <mergeCell ref="G7:G8"/>
    <mergeCell ref="H5:H6"/>
    <mergeCell ref="H7:H8"/>
    <mergeCell ref="I5:I8"/>
    <mergeCell ref="H34:H35"/>
    <mergeCell ref="H9:H11"/>
    <mergeCell ref="G36:G37"/>
    <mergeCell ref="H36:H37"/>
    <mergeCell ref="H18:H19"/>
    <mergeCell ref="G9:G11"/>
    <mergeCell ref="I34:I38"/>
    <mergeCell ref="G38:G39"/>
    <mergeCell ref="I9:I11"/>
    <mergeCell ref="I28:I29"/>
    <mergeCell ref="G20:G21"/>
    <mergeCell ref="H20:H21"/>
    <mergeCell ref="I19:I21"/>
    <mergeCell ref="I32:I33"/>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topLeftCell="A7" zoomScaleNormal="100" zoomScaleSheetLayoutView="100" workbookViewId="0">
      <selection activeCell="B13" sqref="B13:AI13"/>
    </sheetView>
  </sheetViews>
  <sheetFormatPr defaultRowHeight="13.5"/>
  <cols>
    <col min="1" max="1" width="3.25" style="27" customWidth="1"/>
    <col min="2" max="52" width="2.375" style="27" customWidth="1"/>
    <col min="53" max="16384" width="9" style="27"/>
  </cols>
  <sheetData>
    <row r="1" spans="2:54" ht="45" customHeight="1">
      <c r="B1" s="232" t="s">
        <v>102</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9"/>
    </row>
    <row r="2" spans="2:54" ht="42.75" customHeight="1">
      <c r="B2" s="25" t="s">
        <v>251</v>
      </c>
      <c r="C2" s="26"/>
      <c r="D2" s="26"/>
      <c r="E2" s="26"/>
      <c r="F2" s="26"/>
      <c r="G2" s="26"/>
      <c r="H2" s="26" t="str">
        <f>様式１!B5</f>
        <v>№G012</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4"/>
      <c r="AK2" s="235"/>
      <c r="AL2" s="235"/>
      <c r="AM2" s="235"/>
      <c r="AN2" s="235"/>
      <c r="AO2" s="235"/>
      <c r="AP2" s="235"/>
      <c r="AQ2" s="235"/>
      <c r="AR2" s="235"/>
      <c r="AS2" s="235"/>
      <c r="AT2" s="235"/>
      <c r="AU2" s="235"/>
      <c r="AV2" s="235"/>
      <c r="AW2" s="235"/>
      <c r="AX2" s="235"/>
      <c r="AY2" s="235"/>
      <c r="AZ2" s="235"/>
    </row>
    <row r="3" spans="2:54" ht="20.25" customHeight="1" thickBot="1">
      <c r="B3" s="26"/>
      <c r="C3" s="26" t="s">
        <v>103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5" t="str">
        <f>"【テーマ】"&amp;"　"&amp;評価項目!I48</f>
        <v>【テーマ】　当工事は、複数スパンの推進工事であり管路の位置及び掘進作業など確実かつ効率的な施工を行うには現場における施工管理が重要な課題である。「平面・縦断線形の管理」「掘進作業の管理」「複数スパンの推進工事を施工する上での効率的な作業手順」の３項目について、それぞれに対し留意すべき課題と対策を踏まえた、具体的な提案を求める。
なお、推進工事については、二班体制にて施工する設計である。</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15" customHeight="1" thickBot="1">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4" t="s">
        <v>98</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c r="B10" s="257" t="s">
        <v>67</v>
      </c>
      <c r="C10" s="258"/>
      <c r="D10" s="258"/>
      <c r="E10" s="258"/>
      <c r="F10" s="259"/>
      <c r="G10" s="260" t="s">
        <v>69</v>
      </c>
      <c r="H10" s="260"/>
      <c r="I10" s="260"/>
      <c r="J10" s="260"/>
      <c r="K10" s="260"/>
      <c r="L10" s="260"/>
      <c r="M10" s="260"/>
      <c r="N10" s="260"/>
      <c r="O10" s="261"/>
      <c r="P10" s="260" t="s">
        <v>70</v>
      </c>
      <c r="Q10" s="260"/>
      <c r="R10" s="260"/>
      <c r="S10" s="260"/>
      <c r="T10" s="260"/>
      <c r="U10" s="260"/>
      <c r="V10" s="260"/>
      <c r="W10" s="260"/>
      <c r="X10" s="261"/>
      <c r="Y10" s="260" t="s">
        <v>71</v>
      </c>
      <c r="Z10" s="260"/>
      <c r="AA10" s="260"/>
      <c r="AB10" s="260"/>
      <c r="AC10" s="260"/>
      <c r="AD10" s="260"/>
      <c r="AE10" s="260"/>
      <c r="AF10" s="260"/>
      <c r="AG10" s="261"/>
      <c r="AH10" s="260" t="s">
        <v>72</v>
      </c>
      <c r="AI10" s="260"/>
      <c r="AJ10" s="260"/>
      <c r="AK10" s="260"/>
      <c r="AL10" s="260"/>
      <c r="AM10" s="260"/>
      <c r="AN10" s="260"/>
      <c r="AO10" s="260"/>
      <c r="AP10" s="261"/>
      <c r="AQ10" s="260" t="s">
        <v>73</v>
      </c>
      <c r="AR10" s="260"/>
      <c r="AS10" s="260"/>
      <c r="AT10" s="260"/>
      <c r="AU10" s="260"/>
      <c r="AV10" s="260"/>
      <c r="AW10" s="260"/>
      <c r="AX10" s="260"/>
      <c r="AY10" s="260"/>
      <c r="AZ10" s="262"/>
      <c r="BB10" s="79"/>
    </row>
    <row r="11" spans="2:54" ht="24" customHeight="1" thickBot="1">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0" t="s">
        <v>268</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252</v>
      </c>
      <c r="AK13" s="271"/>
      <c r="AL13" s="271"/>
      <c r="AM13" s="271"/>
      <c r="AN13" s="271"/>
      <c r="AO13" s="271"/>
      <c r="AP13" s="271"/>
      <c r="AQ13" s="271"/>
      <c r="AR13" s="271"/>
      <c r="AS13" s="271"/>
      <c r="AT13" s="271"/>
      <c r="AU13" s="271"/>
      <c r="AV13" s="271"/>
      <c r="AW13" s="271"/>
      <c r="AX13" s="271"/>
      <c r="AY13" s="271"/>
      <c r="AZ13" s="273"/>
    </row>
    <row r="14" spans="2:54" ht="20.25" customHeight="1">
      <c r="B14" s="275" t="s">
        <v>99</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7"/>
      <c r="AQ14" s="278" t="s">
        <v>100</v>
      </c>
      <c r="AR14" s="276"/>
      <c r="AS14" s="276"/>
      <c r="AT14" s="276"/>
      <c r="AU14" s="276"/>
      <c r="AV14" s="276"/>
      <c r="AW14" s="276"/>
      <c r="AX14" s="276"/>
      <c r="AY14" s="276"/>
      <c r="AZ14" s="279"/>
    </row>
    <row r="15" spans="2:54">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4" t="s">
        <v>269</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7" t="s">
        <v>253</v>
      </c>
      <c r="AK30" s="268"/>
      <c r="AL30" s="268"/>
      <c r="AM30" s="268"/>
      <c r="AN30" s="268"/>
      <c r="AO30" s="268"/>
      <c r="AP30" s="268"/>
      <c r="AQ30" s="268"/>
      <c r="AR30" s="268"/>
      <c r="AS30" s="268"/>
      <c r="AT30" s="268"/>
      <c r="AU30" s="268"/>
      <c r="AV30" s="268"/>
      <c r="AW30" s="268"/>
      <c r="AX30" s="268"/>
      <c r="AY30" s="268"/>
      <c r="AZ30" s="269"/>
    </row>
    <row r="31" spans="2:52" ht="20.25" customHeight="1">
      <c r="B31" s="275" t="s">
        <v>99</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7"/>
      <c r="AQ31" s="278" t="s">
        <v>100</v>
      </c>
      <c r="AR31" s="276"/>
      <c r="AS31" s="276"/>
      <c r="AT31" s="276"/>
      <c r="AU31" s="276"/>
      <c r="AV31" s="276"/>
      <c r="AW31" s="276"/>
      <c r="AX31" s="276"/>
      <c r="AY31" s="276"/>
      <c r="AZ31" s="279"/>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4" t="s">
        <v>270</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7" t="s">
        <v>253</v>
      </c>
      <c r="AK47" s="268"/>
      <c r="AL47" s="268"/>
      <c r="AM47" s="268"/>
      <c r="AN47" s="268"/>
      <c r="AO47" s="268"/>
      <c r="AP47" s="268"/>
      <c r="AQ47" s="268"/>
      <c r="AR47" s="268"/>
      <c r="AS47" s="268"/>
      <c r="AT47" s="268"/>
      <c r="AU47" s="268"/>
      <c r="AV47" s="268"/>
      <c r="AW47" s="268"/>
      <c r="AX47" s="268"/>
      <c r="AY47" s="268"/>
      <c r="AZ47" s="269"/>
    </row>
    <row r="48" spans="2:52" ht="20.25" customHeight="1">
      <c r="B48" s="280" t="s">
        <v>99</v>
      </c>
      <c r="C48" s="281"/>
      <c r="D48" s="281"/>
      <c r="E48" s="281"/>
      <c r="F48" s="281"/>
      <c r="G48" s="281"/>
      <c r="H48" s="281"/>
      <c r="I48" s="281"/>
      <c r="J48" s="281"/>
      <c r="K48" s="281"/>
      <c r="L48" s="281"/>
      <c r="M48" s="281"/>
      <c r="N48" s="281"/>
      <c r="O48" s="281"/>
      <c r="P48" s="281"/>
      <c r="Q48" s="281"/>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7"/>
      <c r="AQ48" s="278" t="s">
        <v>100</v>
      </c>
      <c r="AR48" s="276"/>
      <c r="AS48" s="276"/>
      <c r="AT48" s="276"/>
      <c r="AU48" s="276"/>
      <c r="AV48" s="276"/>
      <c r="AW48" s="276"/>
      <c r="AX48" s="276"/>
      <c r="AY48" s="276"/>
      <c r="AZ48" s="279"/>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126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261</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2" t="s">
        <v>102</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126</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262</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c r="B141" s="232" t="s">
        <v>102</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6" t="s">
        <v>101</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c r="B212" s="241" t="s">
        <v>126</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c r="B213" s="231" t="s">
        <v>263</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3"/>
  <sheetViews>
    <sheetView view="pageBreakPreview" topLeftCell="A7" zoomScaleNormal="100" zoomScaleSheetLayoutView="100" workbookViewId="0">
      <selection activeCell="G11" sqref="G11:O11"/>
    </sheetView>
  </sheetViews>
  <sheetFormatPr defaultRowHeight="13.5"/>
  <cols>
    <col min="1" max="1" width="3.25" style="27" customWidth="1"/>
    <col min="2" max="52" width="2.375" style="27" customWidth="1"/>
    <col min="53" max="16384" width="9" style="27"/>
  </cols>
  <sheetData>
    <row r="1" spans="2:54" ht="45" customHeight="1">
      <c r="B1" s="232" t="s">
        <v>102</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9"/>
    </row>
    <row r="2" spans="2:54" ht="42.75" customHeight="1">
      <c r="B2" s="25" t="s">
        <v>273</v>
      </c>
      <c r="C2" s="26"/>
      <c r="D2" s="26"/>
      <c r="E2" s="26"/>
      <c r="F2" s="26"/>
      <c r="G2" s="26"/>
      <c r="H2" s="26" t="str">
        <f>様式１!B5</f>
        <v>№G012</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4"/>
      <c r="AK2" s="235"/>
      <c r="AL2" s="235"/>
      <c r="AM2" s="235"/>
      <c r="AN2" s="235"/>
      <c r="AO2" s="235"/>
      <c r="AP2" s="235"/>
      <c r="AQ2" s="235"/>
      <c r="AR2" s="235"/>
      <c r="AS2" s="235"/>
      <c r="AT2" s="235"/>
      <c r="AU2" s="235"/>
      <c r="AV2" s="235"/>
      <c r="AW2" s="235"/>
      <c r="AX2" s="235"/>
      <c r="AY2" s="235"/>
      <c r="AZ2" s="235"/>
    </row>
    <row r="3" spans="2:54" ht="20.25" customHeight="1" thickBot="1">
      <c r="B3" s="26"/>
      <c r="C3" s="26" t="s">
        <v>103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5" t="str">
        <f>"【テーマ】"&amp;"　"&amp;評価項目!I48</f>
        <v>【テーマ】　当工事は、複数スパンの推進工事であり管路の位置及び掘進作業など確実かつ効率的な施工を行うには現場における施工管理が重要な課題である。「平面・縦断線形の管理」「掘進作業の管理」「複数スパンの推進工事を施工する上での効率的な作業手順」の３項目について、それぞれに対し留意すべき課題と対策を踏まえた、具体的な提案を求める。
なお、推進工事については、二班体制にて施工する設計である。</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14.25" customHeight="1" thickBot="1">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4" t="s">
        <v>98</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c r="B10" s="257" t="s">
        <v>67</v>
      </c>
      <c r="C10" s="258"/>
      <c r="D10" s="258"/>
      <c r="E10" s="258"/>
      <c r="F10" s="259"/>
      <c r="G10" s="260" t="s">
        <v>69</v>
      </c>
      <c r="H10" s="260"/>
      <c r="I10" s="260"/>
      <c r="J10" s="260"/>
      <c r="K10" s="260"/>
      <c r="L10" s="260"/>
      <c r="M10" s="260"/>
      <c r="N10" s="260"/>
      <c r="O10" s="261"/>
      <c r="P10" s="260" t="s">
        <v>70</v>
      </c>
      <c r="Q10" s="260"/>
      <c r="R10" s="260"/>
      <c r="S10" s="260"/>
      <c r="T10" s="260"/>
      <c r="U10" s="260"/>
      <c r="V10" s="260"/>
      <c r="W10" s="260"/>
      <c r="X10" s="261"/>
      <c r="Y10" s="260" t="s">
        <v>71</v>
      </c>
      <c r="Z10" s="260"/>
      <c r="AA10" s="260"/>
      <c r="AB10" s="260"/>
      <c r="AC10" s="260"/>
      <c r="AD10" s="260"/>
      <c r="AE10" s="260"/>
      <c r="AF10" s="260"/>
      <c r="AG10" s="261"/>
      <c r="AH10" s="260" t="s">
        <v>72</v>
      </c>
      <c r="AI10" s="260"/>
      <c r="AJ10" s="260"/>
      <c r="AK10" s="260"/>
      <c r="AL10" s="260"/>
      <c r="AM10" s="260"/>
      <c r="AN10" s="260"/>
      <c r="AO10" s="260"/>
      <c r="AP10" s="261"/>
      <c r="AQ10" s="260" t="s">
        <v>73</v>
      </c>
      <c r="AR10" s="260"/>
      <c r="AS10" s="260"/>
      <c r="AT10" s="260"/>
      <c r="AU10" s="260"/>
      <c r="AV10" s="260"/>
      <c r="AW10" s="260"/>
      <c r="AX10" s="260"/>
      <c r="AY10" s="260"/>
      <c r="AZ10" s="262"/>
      <c r="BB10" s="79"/>
    </row>
    <row r="11" spans="2:54" ht="24" customHeight="1" thickBot="1">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0" t="s">
        <v>268</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252</v>
      </c>
      <c r="AK13" s="271"/>
      <c r="AL13" s="271"/>
      <c r="AM13" s="271"/>
      <c r="AN13" s="271"/>
      <c r="AO13" s="271"/>
      <c r="AP13" s="271"/>
      <c r="AQ13" s="271"/>
      <c r="AR13" s="271"/>
      <c r="AS13" s="271"/>
      <c r="AT13" s="271"/>
      <c r="AU13" s="271"/>
      <c r="AV13" s="271"/>
      <c r="AW13" s="271"/>
      <c r="AX13" s="271"/>
      <c r="AY13" s="271"/>
      <c r="AZ13" s="273"/>
    </row>
    <row r="14" spans="2:54" ht="20.25" customHeight="1">
      <c r="B14" s="275" t="s">
        <v>99</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7"/>
      <c r="AQ14" s="278" t="s">
        <v>100</v>
      </c>
      <c r="AR14" s="276"/>
      <c r="AS14" s="276"/>
      <c r="AT14" s="276"/>
      <c r="AU14" s="276"/>
      <c r="AV14" s="276"/>
      <c r="AW14" s="276"/>
      <c r="AX14" s="276"/>
      <c r="AY14" s="276"/>
      <c r="AZ14" s="279"/>
    </row>
    <row r="15" spans="2:54">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4" t="s">
        <v>269</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7" t="s">
        <v>253</v>
      </c>
      <c r="AK30" s="268"/>
      <c r="AL30" s="268"/>
      <c r="AM30" s="268"/>
      <c r="AN30" s="268"/>
      <c r="AO30" s="268"/>
      <c r="AP30" s="268"/>
      <c r="AQ30" s="268"/>
      <c r="AR30" s="268"/>
      <c r="AS30" s="268"/>
      <c r="AT30" s="268"/>
      <c r="AU30" s="268"/>
      <c r="AV30" s="268"/>
      <c r="AW30" s="268"/>
      <c r="AX30" s="268"/>
      <c r="AY30" s="268"/>
      <c r="AZ30" s="269"/>
    </row>
    <row r="31" spans="2:52" ht="20.25" customHeight="1">
      <c r="B31" s="275" t="s">
        <v>99</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7"/>
      <c r="AQ31" s="278" t="s">
        <v>100</v>
      </c>
      <c r="AR31" s="276"/>
      <c r="AS31" s="276"/>
      <c r="AT31" s="276"/>
      <c r="AU31" s="276"/>
      <c r="AV31" s="276"/>
      <c r="AW31" s="276"/>
      <c r="AX31" s="276"/>
      <c r="AY31" s="276"/>
      <c r="AZ31" s="279"/>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4" t="s">
        <v>270</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7" t="s">
        <v>253</v>
      </c>
      <c r="AK47" s="268"/>
      <c r="AL47" s="268"/>
      <c r="AM47" s="268"/>
      <c r="AN47" s="268"/>
      <c r="AO47" s="268"/>
      <c r="AP47" s="268"/>
      <c r="AQ47" s="268"/>
      <c r="AR47" s="268"/>
      <c r="AS47" s="268"/>
      <c r="AT47" s="268"/>
      <c r="AU47" s="268"/>
      <c r="AV47" s="268"/>
      <c r="AW47" s="268"/>
      <c r="AX47" s="268"/>
      <c r="AY47" s="268"/>
      <c r="AZ47" s="269"/>
    </row>
    <row r="48" spans="2:52" ht="20.25" customHeight="1">
      <c r="B48" s="280" t="s">
        <v>99</v>
      </c>
      <c r="C48" s="281"/>
      <c r="D48" s="281"/>
      <c r="E48" s="281"/>
      <c r="F48" s="281"/>
      <c r="G48" s="281"/>
      <c r="H48" s="281"/>
      <c r="I48" s="281"/>
      <c r="J48" s="281"/>
      <c r="K48" s="281"/>
      <c r="L48" s="281"/>
      <c r="M48" s="281"/>
      <c r="N48" s="281"/>
      <c r="O48" s="281"/>
      <c r="P48" s="281"/>
      <c r="Q48" s="281"/>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7"/>
      <c r="AQ48" s="278" t="s">
        <v>100</v>
      </c>
      <c r="AR48" s="276"/>
      <c r="AS48" s="276"/>
      <c r="AT48" s="276"/>
      <c r="AU48" s="276"/>
      <c r="AV48" s="276"/>
      <c r="AW48" s="276"/>
      <c r="AX48" s="276"/>
      <c r="AY48" s="276"/>
      <c r="AZ48" s="279"/>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126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261</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row>
    <row r="68" spans="2:52" ht="45" customHeight="1">
      <c r="B68" s="232" t="s">
        <v>102</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126</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262</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c r="B141" s="232" t="s">
        <v>102</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6" t="s">
        <v>101</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c r="B212" s="241" t="s">
        <v>126</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c r="B213" s="231" t="s">
        <v>263</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211:AZ211"/>
    <mergeCell ref="B212:AZ212"/>
    <mergeCell ref="B213:AZ213"/>
    <mergeCell ref="B138:AZ138"/>
    <mergeCell ref="B139:AZ139"/>
    <mergeCell ref="B140:AZ140"/>
    <mergeCell ref="B141:AZ141"/>
    <mergeCell ref="AJ142:AZ142"/>
    <mergeCell ref="B144:AZ144"/>
    <mergeCell ref="B71:AZ71"/>
    <mergeCell ref="B31:AP31"/>
    <mergeCell ref="AQ31:AZ31"/>
    <mergeCell ref="B47:AI47"/>
    <mergeCell ref="AJ47:AZ47"/>
    <mergeCell ref="B48:AP48"/>
    <mergeCell ref="AQ48:AZ48"/>
    <mergeCell ref="B64:AZ64"/>
    <mergeCell ref="B65:AZ65"/>
    <mergeCell ref="B66:AZ66"/>
    <mergeCell ref="B68:AZ68"/>
    <mergeCell ref="AJ69:AZ69"/>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2" zoomScaleNormal="100" zoomScaleSheetLayoutView="100" workbookViewId="0">
      <selection activeCell="AI14" sqref="AI14"/>
    </sheetView>
  </sheetViews>
  <sheetFormatPr defaultColWidth="3.125" defaultRowHeight="18" customHeight="1"/>
  <cols>
    <col min="1" max="33" width="3.125" style="27" customWidth="1"/>
    <col min="34" max="16384" width="3.125" style="27"/>
  </cols>
  <sheetData>
    <row r="1" spans="1:28" ht="18" customHeight="1">
      <c r="Y1" s="27" t="s">
        <v>254</v>
      </c>
    </row>
    <row r="2" spans="1:28" ht="18" customHeight="1">
      <c r="A2" s="289" t="s">
        <v>81</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row>
    <row r="3" spans="1:28" ht="18" customHeight="1">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80</v>
      </c>
    </row>
    <row r="8" spans="1:28" ht="18" customHeight="1">
      <c r="B8" s="285" t="s">
        <v>255</v>
      </c>
      <c r="C8" s="285"/>
      <c r="D8" s="285"/>
      <c r="E8" s="285"/>
      <c r="F8" s="285"/>
      <c r="G8" s="227"/>
      <c r="H8" s="227"/>
      <c r="I8" s="227"/>
      <c r="J8" s="227"/>
      <c r="K8" s="227"/>
      <c r="L8" s="227"/>
    </row>
    <row r="10" spans="1:28" ht="18" customHeight="1">
      <c r="M10" s="27" t="s">
        <v>87</v>
      </c>
    </row>
    <row r="11" spans="1:28" ht="18" customHeight="1">
      <c r="M11" s="27" t="s">
        <v>88</v>
      </c>
    </row>
    <row r="12" spans="1:28" ht="18" customHeight="1">
      <c r="M12" s="27" t="s">
        <v>89</v>
      </c>
      <c r="AB12" s="27" t="s">
        <v>82</v>
      </c>
    </row>
    <row r="15" spans="1:28" ht="18" customHeight="1">
      <c r="A15" s="287" t="s">
        <v>260</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spans="1:28" ht="18" customHeight="1">
      <c r="A16" s="28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row>
    <row r="17" spans="1:37" ht="18" customHeight="1">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row>
    <row r="18" spans="1:37" ht="18" customHeight="1">
      <c r="A18" s="28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row>
    <row r="19" spans="1:37" ht="18" customHeight="1">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row>
    <row r="21" spans="1:37" ht="18" customHeight="1">
      <c r="O21" s="27" t="s">
        <v>83</v>
      </c>
      <c r="AK21" s="37"/>
    </row>
    <row r="22" spans="1:37" ht="18" customHeight="1">
      <c r="AK22" s="37"/>
    </row>
    <row r="23" spans="1:37" ht="18" customHeight="1">
      <c r="AK23" s="37"/>
    </row>
    <row r="24" spans="1:37" ht="27" customHeight="1">
      <c r="B24" s="283" t="s">
        <v>90</v>
      </c>
      <c r="C24" s="284"/>
      <c r="D24" s="284"/>
      <c r="E24" s="284"/>
      <c r="F24" s="284"/>
      <c r="G24" s="284" t="str">
        <f>様式６!H2</f>
        <v>№G012</v>
      </c>
      <c r="H24" s="284"/>
      <c r="I24" s="284"/>
      <c r="J24" s="284"/>
      <c r="K24" s="284"/>
      <c r="L24" s="284"/>
      <c r="M24" s="284"/>
      <c r="N24" s="284"/>
      <c r="O24" s="284"/>
      <c r="P24" s="284"/>
      <c r="Q24" s="284"/>
      <c r="R24" s="284"/>
      <c r="S24" s="284"/>
      <c r="T24" s="284"/>
      <c r="U24" s="284"/>
      <c r="V24" s="284"/>
      <c r="W24" s="284"/>
      <c r="X24" s="284"/>
      <c r="Y24" s="284"/>
      <c r="Z24" s="284"/>
      <c r="AA24" s="284"/>
    </row>
    <row r="25" spans="1:37" ht="27" customHeight="1">
      <c r="B25" s="283" t="s">
        <v>10</v>
      </c>
      <c r="C25" s="284"/>
      <c r="D25" s="284"/>
      <c r="E25" s="284"/>
      <c r="F25" s="284"/>
      <c r="G25" s="284" t="str">
        <f>評価項目!G2</f>
        <v>川島汚水管渠布設工事（その３）</v>
      </c>
      <c r="H25" s="284"/>
      <c r="I25" s="284"/>
      <c r="J25" s="284"/>
      <c r="K25" s="284"/>
      <c r="L25" s="284"/>
      <c r="M25" s="284"/>
      <c r="N25" s="284"/>
      <c r="O25" s="284"/>
      <c r="P25" s="284"/>
      <c r="Q25" s="284"/>
      <c r="R25" s="284"/>
      <c r="S25" s="284"/>
      <c r="T25" s="284"/>
      <c r="U25" s="284"/>
      <c r="V25" s="284"/>
      <c r="W25" s="284"/>
      <c r="X25" s="284"/>
      <c r="Y25" s="284"/>
      <c r="Z25" s="284"/>
      <c r="AA25" s="284"/>
    </row>
    <row r="26" spans="1:37" ht="27" customHeight="1">
      <c r="B26" s="283" t="s">
        <v>91</v>
      </c>
      <c r="C26" s="284"/>
      <c r="D26" s="284"/>
      <c r="E26" s="284"/>
      <c r="F26" s="284"/>
      <c r="G26" s="284" t="str">
        <f>評価項目!G3</f>
        <v>四日市市　川島町　地内</v>
      </c>
      <c r="H26" s="284"/>
      <c r="I26" s="284"/>
      <c r="J26" s="284"/>
      <c r="K26" s="284"/>
      <c r="L26" s="284"/>
      <c r="M26" s="284"/>
      <c r="N26" s="284"/>
      <c r="O26" s="284"/>
      <c r="P26" s="284"/>
      <c r="Q26" s="284"/>
      <c r="R26" s="284"/>
      <c r="S26" s="284"/>
      <c r="T26" s="284"/>
      <c r="U26" s="284"/>
      <c r="V26" s="284"/>
      <c r="W26" s="284"/>
      <c r="X26" s="284"/>
      <c r="Y26" s="284"/>
      <c r="Z26" s="284"/>
      <c r="AA26" s="284"/>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290" t="s">
        <v>104</v>
      </c>
      <c r="C28" s="290"/>
      <c r="D28" s="290"/>
      <c r="E28" s="290" t="s">
        <v>97</v>
      </c>
      <c r="F28" s="290"/>
      <c r="G28" s="291"/>
      <c r="H28" s="284" t="s">
        <v>94</v>
      </c>
      <c r="I28" s="284"/>
      <c r="J28" s="284"/>
      <c r="K28" s="284"/>
      <c r="L28" s="284"/>
      <c r="M28" s="284"/>
      <c r="N28" s="284"/>
      <c r="O28" s="284"/>
      <c r="P28" s="284"/>
      <c r="Q28" s="284"/>
      <c r="R28" s="284"/>
      <c r="S28" s="284"/>
      <c r="T28" s="284"/>
      <c r="U28" s="284"/>
      <c r="V28" s="283" t="s">
        <v>96</v>
      </c>
      <c r="W28" s="284"/>
      <c r="X28" s="284"/>
      <c r="Y28" s="284"/>
      <c r="Z28" s="284"/>
      <c r="AA28" s="284"/>
    </row>
    <row r="29" spans="1:37" ht="27" customHeight="1">
      <c r="B29" s="290"/>
      <c r="C29" s="290"/>
      <c r="D29" s="290"/>
      <c r="E29" s="290"/>
      <c r="F29" s="290"/>
      <c r="G29" s="291"/>
      <c r="H29" s="284" t="s">
        <v>116</v>
      </c>
      <c r="I29" s="284"/>
      <c r="J29" s="284"/>
      <c r="K29" s="284"/>
      <c r="L29" s="284"/>
      <c r="M29" s="284"/>
      <c r="N29" s="284"/>
      <c r="O29" s="284"/>
      <c r="P29" s="284"/>
      <c r="Q29" s="284"/>
      <c r="R29" s="284"/>
      <c r="S29" s="284"/>
      <c r="T29" s="284"/>
      <c r="U29" s="284"/>
      <c r="V29" s="284"/>
      <c r="W29" s="284"/>
      <c r="X29" s="284"/>
      <c r="Y29" s="284"/>
      <c r="Z29" s="284"/>
      <c r="AA29" s="284"/>
    </row>
    <row r="30" spans="1:37" ht="27" customHeight="1">
      <c r="B30" s="290"/>
      <c r="C30" s="290"/>
      <c r="D30" s="290"/>
      <c r="E30" s="290"/>
      <c r="F30" s="290"/>
      <c r="G30" s="291"/>
      <c r="H30" s="284" t="s">
        <v>95</v>
      </c>
      <c r="I30" s="284"/>
      <c r="J30" s="284"/>
      <c r="K30" s="284"/>
      <c r="L30" s="284"/>
      <c r="M30" s="284"/>
      <c r="N30" s="284"/>
      <c r="O30" s="284"/>
      <c r="P30" s="284"/>
      <c r="Q30" s="284"/>
      <c r="R30" s="284"/>
      <c r="S30" s="284"/>
      <c r="T30" s="284"/>
      <c r="U30" s="284"/>
      <c r="V30" s="284"/>
      <c r="W30" s="284"/>
      <c r="X30" s="284"/>
      <c r="Y30" s="284"/>
      <c r="Z30" s="284"/>
      <c r="AA30" s="284"/>
    </row>
    <row r="31" spans="1:37" ht="18" customHeight="1">
      <c r="B31" s="65"/>
      <c r="C31" s="38"/>
      <c r="D31" s="38"/>
      <c r="E31" s="38"/>
      <c r="F31" s="38"/>
    </row>
    <row r="32" spans="1:37" ht="18" customHeight="1">
      <c r="B32" s="27" t="s">
        <v>84</v>
      </c>
    </row>
    <row r="33" spans="1:28" ht="18" customHeight="1">
      <c r="C33" s="28">
        <v>1</v>
      </c>
      <c r="D33" s="286" t="s">
        <v>92</v>
      </c>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row>
    <row r="34" spans="1:28" ht="18" customHeight="1">
      <c r="C34" s="28"/>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row>
    <row r="35" spans="1:28" ht="18" customHeight="1">
      <c r="C35" s="28">
        <v>2</v>
      </c>
      <c r="D35" s="288" t="s">
        <v>85</v>
      </c>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row>
    <row r="36" spans="1:28" ht="18" customHeight="1">
      <c r="C36" s="28">
        <v>3</v>
      </c>
      <c r="D36" s="285" t="s">
        <v>86</v>
      </c>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row>
    <row r="37" spans="1:28" ht="18" customHeight="1">
      <c r="C37" s="28">
        <v>4</v>
      </c>
      <c r="D37" s="285" t="s">
        <v>93</v>
      </c>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row>
    <row r="39" spans="1:28" ht="18" customHeight="1">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2" sqref="B2:D2"/>
    </sheetView>
  </sheetViews>
  <sheetFormatPr defaultRowHeight="13.5"/>
  <cols>
    <col min="1" max="1" width="5.5" style="71" customWidth="1"/>
    <col min="2" max="2" width="8.625" style="71" bestFit="1" customWidth="1"/>
    <col min="3" max="3" width="27.375" style="71" customWidth="1"/>
    <col min="4" max="4" width="59.375" style="71" customWidth="1"/>
    <col min="5" max="16384" width="9" style="71"/>
  </cols>
  <sheetData>
    <row r="1" spans="2:4" ht="19.5" customHeight="1">
      <c r="D1" s="77" t="s">
        <v>246</v>
      </c>
    </row>
    <row r="2" spans="2:4" ht="45" customHeight="1">
      <c r="B2" s="208" t="s">
        <v>31</v>
      </c>
      <c r="C2" s="209"/>
      <c r="D2" s="209"/>
    </row>
    <row r="3" spans="2:4" ht="33.75" customHeight="1">
      <c r="B3" s="1"/>
      <c r="C3" s="1"/>
      <c r="D3" s="1"/>
    </row>
    <row r="4" spans="2:4" ht="37.5" customHeight="1">
      <c r="B4" s="1"/>
      <c r="C4" s="1"/>
      <c r="D4" s="8" t="s">
        <v>13</v>
      </c>
    </row>
    <row r="5" spans="2:4" ht="18.75" customHeight="1">
      <c r="B5" s="1" t="s">
        <v>245</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6" t="s">
        <v>10</v>
      </c>
      <c r="D9" s="10"/>
    </row>
    <row r="10" spans="2:4" ht="27.75" customHeight="1">
      <c r="B10" s="15" t="s">
        <v>19</v>
      </c>
      <c r="C10" s="76" t="s">
        <v>14</v>
      </c>
      <c r="D10" s="10"/>
    </row>
    <row r="11" spans="2:4" ht="27.75" customHeight="1">
      <c r="B11" s="15" t="s">
        <v>20</v>
      </c>
      <c r="C11" s="76" t="s">
        <v>15</v>
      </c>
      <c r="D11" s="10"/>
    </row>
    <row r="12" spans="2:4" ht="27.75" customHeight="1">
      <c r="B12" s="15" t="s">
        <v>21</v>
      </c>
      <c r="C12" s="76" t="s">
        <v>12</v>
      </c>
      <c r="D12" s="10" t="s">
        <v>27</v>
      </c>
    </row>
    <row r="13" spans="2:4" ht="27.75" customHeight="1">
      <c r="B13" s="15" t="s">
        <v>11</v>
      </c>
      <c r="C13" s="76" t="s">
        <v>16</v>
      </c>
      <c r="D13" s="10" t="s">
        <v>25</v>
      </c>
    </row>
    <row r="14" spans="2:4" ht="27.75" customHeight="1">
      <c r="B14" s="14"/>
      <c r="C14" s="76"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0" t="s">
        <v>143</v>
      </c>
      <c r="C21" s="210"/>
      <c r="D21" s="210"/>
    </row>
    <row r="22" spans="2:4" ht="32.25" customHeight="1" thickBot="1">
      <c r="B22" s="211" t="s">
        <v>28</v>
      </c>
      <c r="C22" s="211"/>
      <c r="D22" s="211"/>
    </row>
    <row r="23" spans="2:4" ht="21" customHeight="1">
      <c r="B23" s="212" t="s">
        <v>6</v>
      </c>
      <c r="C23" s="213"/>
      <c r="D23" s="20" t="s">
        <v>29</v>
      </c>
    </row>
    <row r="24" spans="2:4" ht="21" customHeight="1">
      <c r="B24" s="214"/>
      <c r="C24" s="215"/>
      <c r="D24" s="23" t="s">
        <v>30</v>
      </c>
    </row>
    <row r="25" spans="2:4" ht="21" customHeight="1" thickBot="1">
      <c r="B25" s="216"/>
      <c r="C25" s="217"/>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31" zoomScaleNormal="100" zoomScaleSheetLayoutView="100" workbookViewId="0">
      <selection activeCell="E2" sqref="E2"/>
    </sheetView>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7" t="s">
        <v>247</v>
      </c>
    </row>
    <row r="2" spans="2:4" ht="45" customHeight="1">
      <c r="B2" s="220" t="s">
        <v>65</v>
      </c>
      <c r="C2" s="221"/>
      <c r="D2" s="221"/>
    </row>
    <row r="3" spans="2:4" ht="13.5" customHeight="1">
      <c r="B3" s="1"/>
      <c r="C3" s="1"/>
      <c r="D3" s="1"/>
    </row>
    <row r="4" spans="2:4" ht="41.25" customHeight="1">
      <c r="B4" s="1"/>
      <c r="C4" s="1"/>
      <c r="D4" s="8" t="s">
        <v>13</v>
      </c>
    </row>
    <row r="5" spans="2:4" ht="15.75" customHeight="1">
      <c r="B5" s="1" t="str">
        <f>様式１!B5</f>
        <v>№G012</v>
      </c>
      <c r="C5" s="1"/>
      <c r="D5" s="3"/>
    </row>
    <row r="6" spans="2:4" ht="28.5" customHeight="1">
      <c r="B6" s="1"/>
      <c r="C6" s="1" t="s">
        <v>33</v>
      </c>
      <c r="D6" s="3"/>
    </row>
    <row r="7" spans="2:4" ht="9.75" customHeight="1">
      <c r="B7" s="1"/>
      <c r="C7" s="1"/>
      <c r="D7" s="3"/>
    </row>
    <row r="8" spans="2:4" ht="36" customHeight="1">
      <c r="B8" s="1"/>
      <c r="C8" s="210" t="s">
        <v>47</v>
      </c>
      <c r="D8" s="222"/>
    </row>
    <row r="9" spans="2:4" ht="35.25" customHeight="1">
      <c r="B9" s="1"/>
      <c r="C9" s="210" t="s">
        <v>48</v>
      </c>
      <c r="D9" s="222"/>
    </row>
    <row r="10" spans="2:4" ht="56.25" customHeight="1">
      <c r="B10" s="1"/>
      <c r="C10" s="210" t="s">
        <v>139</v>
      </c>
      <c r="D10" s="222"/>
    </row>
    <row r="11" spans="2:4" ht="37.5" customHeight="1">
      <c r="B11" s="1"/>
      <c r="C11" s="210" t="s">
        <v>53</v>
      </c>
      <c r="D11" s="222"/>
    </row>
    <row r="12" spans="2:4" ht="37.5" customHeight="1">
      <c r="B12" s="1"/>
      <c r="C12" s="210" t="s">
        <v>51</v>
      </c>
      <c r="D12" s="222"/>
    </row>
    <row r="13" spans="2:4" ht="36.75" customHeight="1">
      <c r="B13" s="1"/>
      <c r="C13" s="210" t="s">
        <v>52</v>
      </c>
      <c r="D13" s="222"/>
    </row>
    <row r="14" spans="2:4" ht="34.5" customHeight="1">
      <c r="B14" s="18"/>
      <c r="C14" s="210" t="s">
        <v>49</v>
      </c>
      <c r="D14" s="222"/>
    </row>
    <row r="15" spans="2:4" ht="18.75" customHeight="1">
      <c r="B15" s="71" t="s">
        <v>50</v>
      </c>
      <c r="C15" s="1"/>
      <c r="D15" s="1"/>
    </row>
    <row r="16" spans="2:4" ht="18.75" customHeight="1">
      <c r="C16" s="1"/>
      <c r="D16" s="1"/>
    </row>
    <row r="17" spans="2:4" ht="19.5" customHeight="1">
      <c r="B17" s="218" t="s">
        <v>7</v>
      </c>
      <c r="C17" s="218"/>
      <c r="D17" s="218"/>
    </row>
    <row r="18" spans="2:4" ht="68.25" customHeight="1">
      <c r="B18" s="210" t="s">
        <v>144</v>
      </c>
      <c r="C18" s="210"/>
      <c r="D18" s="210"/>
    </row>
    <row r="19" spans="2:4" ht="19.5" customHeight="1">
      <c r="B19" s="218" t="s">
        <v>8</v>
      </c>
      <c r="C19" s="218"/>
      <c r="D19" s="218"/>
    </row>
    <row r="20" spans="2:4" ht="21" customHeight="1">
      <c r="B20" s="211" t="s">
        <v>105</v>
      </c>
      <c r="C20" s="211"/>
      <c r="D20" s="211"/>
    </row>
    <row r="21" spans="2:4" ht="21" customHeight="1">
      <c r="B21" s="211" t="s">
        <v>110</v>
      </c>
      <c r="C21" s="211"/>
      <c r="D21" s="211"/>
    </row>
    <row r="22" spans="2:4" ht="21" customHeight="1">
      <c r="B22" s="211" t="s">
        <v>111</v>
      </c>
      <c r="C22" s="211"/>
      <c r="D22" s="211"/>
    </row>
    <row r="23" spans="2:4" ht="19.5" customHeight="1">
      <c r="B23" s="218" t="s">
        <v>9</v>
      </c>
      <c r="C23" s="218"/>
      <c r="D23" s="218"/>
    </row>
    <row r="24" spans="2:4" ht="67.5" customHeight="1">
      <c r="B24" s="210" t="s">
        <v>117</v>
      </c>
      <c r="C24" s="210"/>
      <c r="D24" s="210"/>
    </row>
    <row r="25" spans="2:4" ht="32.25" customHeight="1">
      <c r="B25" s="210" t="s">
        <v>145</v>
      </c>
      <c r="C25" s="210"/>
      <c r="D25" s="210"/>
    </row>
    <row r="26" spans="2:4" ht="19.5" customHeight="1">
      <c r="B26" s="218" t="s">
        <v>54</v>
      </c>
      <c r="C26" s="218"/>
      <c r="D26" s="218"/>
    </row>
    <row r="27" spans="2:4" ht="48" customHeight="1">
      <c r="B27" s="219" t="s">
        <v>141</v>
      </c>
      <c r="C27" s="211"/>
      <c r="D27" s="211"/>
    </row>
    <row r="28" spans="2:4" ht="19.5" customHeight="1">
      <c r="B28" s="218" t="s">
        <v>55</v>
      </c>
      <c r="C28" s="218"/>
      <c r="D28" s="218"/>
    </row>
    <row r="29" spans="2:4" ht="18" customHeight="1">
      <c r="B29" s="210" t="s">
        <v>56</v>
      </c>
      <c r="C29" s="210"/>
      <c r="D29" s="210"/>
    </row>
    <row r="30" spans="2:4" ht="19.5" customHeight="1">
      <c r="B30" s="218" t="s">
        <v>146</v>
      </c>
      <c r="C30" s="218"/>
      <c r="D30" s="218"/>
    </row>
    <row r="31" spans="2:4" ht="60.75" customHeight="1">
      <c r="B31" s="210" t="s">
        <v>140</v>
      </c>
      <c r="C31" s="210"/>
      <c r="D31" s="210"/>
    </row>
    <row r="32" spans="2:4" ht="19.5" customHeight="1">
      <c r="B32" s="218" t="s">
        <v>41</v>
      </c>
      <c r="C32" s="218"/>
      <c r="D32" s="218"/>
    </row>
    <row r="33" spans="2:4" ht="81.75" customHeight="1">
      <c r="B33" s="210" t="s">
        <v>118</v>
      </c>
      <c r="C33" s="210"/>
      <c r="D33" s="210"/>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D28" sqref="D28"/>
    </sheetView>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7" t="s">
        <v>248</v>
      </c>
    </row>
    <row r="2" spans="2:4" ht="45" customHeight="1">
      <c r="B2" s="208" t="s">
        <v>32</v>
      </c>
      <c r="C2" s="209"/>
      <c r="D2" s="209"/>
    </row>
    <row r="3" spans="2:4" ht="33.75" customHeight="1">
      <c r="B3" s="1"/>
      <c r="C3" s="1"/>
      <c r="D3" s="1"/>
    </row>
    <row r="4" spans="2:4" ht="37.5" customHeight="1">
      <c r="B4" s="1"/>
      <c r="C4" s="1"/>
      <c r="D4" s="8" t="s">
        <v>13</v>
      </c>
    </row>
    <row r="5" spans="2:4" ht="13.5" customHeight="1">
      <c r="B5" s="1" t="str">
        <f>様式１!B5</f>
        <v>№G012</v>
      </c>
      <c r="C5" s="1"/>
      <c r="D5" s="3"/>
    </row>
    <row r="6" spans="2:4" ht="37.5" customHeight="1">
      <c r="B6" s="210" t="s">
        <v>34</v>
      </c>
      <c r="C6" s="210"/>
      <c r="D6" s="210"/>
    </row>
    <row r="7" spans="2:4" ht="37.5" customHeight="1">
      <c r="B7" s="1"/>
      <c r="C7" s="210" t="s">
        <v>43</v>
      </c>
      <c r="D7" s="222"/>
    </row>
    <row r="8" spans="2:4" ht="21" customHeight="1">
      <c r="B8" s="18"/>
      <c r="C8" s="19"/>
      <c r="D8" s="1"/>
    </row>
    <row r="9" spans="2:4" ht="27.75" customHeight="1">
      <c r="B9" s="13" t="s">
        <v>18</v>
      </c>
      <c r="C9" s="76" t="s">
        <v>10</v>
      </c>
      <c r="D9" s="10"/>
    </row>
    <row r="10" spans="2:4" ht="27.75" customHeight="1">
      <c r="B10" s="15" t="s">
        <v>19</v>
      </c>
      <c r="C10" s="76" t="s">
        <v>14</v>
      </c>
      <c r="D10" s="10"/>
    </row>
    <row r="11" spans="2:4" ht="27.75" customHeight="1">
      <c r="B11" s="15" t="s">
        <v>20</v>
      </c>
      <c r="C11" s="76" t="s">
        <v>15</v>
      </c>
      <c r="D11" s="10"/>
    </row>
    <row r="12" spans="2:4" ht="27.75" customHeight="1">
      <c r="B12" s="15" t="s">
        <v>21</v>
      </c>
      <c r="C12" s="76" t="s">
        <v>12</v>
      </c>
      <c r="D12" s="10" t="s">
        <v>27</v>
      </c>
    </row>
    <row r="13" spans="2:4" ht="27.75" customHeight="1">
      <c r="B13" s="15" t="s">
        <v>11</v>
      </c>
      <c r="C13" s="76" t="s">
        <v>16</v>
      </c>
      <c r="D13" s="10" t="s">
        <v>2</v>
      </c>
    </row>
    <row r="14" spans="2:4" ht="27.75" customHeight="1">
      <c r="B14" s="14"/>
      <c r="C14" s="76"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0" t="s">
        <v>147</v>
      </c>
      <c r="C21" s="210"/>
      <c r="D21" s="210"/>
    </row>
    <row r="22" spans="2:4" ht="24" customHeight="1">
      <c r="B22" s="210" t="s">
        <v>264</v>
      </c>
      <c r="C22" s="210"/>
      <c r="D22" s="210"/>
    </row>
    <row r="23" spans="2:4" ht="48" customHeight="1">
      <c r="B23" s="210"/>
      <c r="C23" s="210"/>
      <c r="D23" s="210"/>
    </row>
    <row r="24" spans="2:4" ht="32.25" customHeight="1" thickBot="1">
      <c r="B24" s="223" t="s">
        <v>4</v>
      </c>
      <c r="C24" s="223"/>
      <c r="D24" s="224"/>
    </row>
    <row r="25" spans="2:4" ht="21" customHeight="1">
      <c r="B25" s="212" t="s">
        <v>5</v>
      </c>
      <c r="C25" s="213"/>
      <c r="D25" s="20" t="s">
        <v>29</v>
      </c>
    </row>
    <row r="26" spans="2:4" ht="21" customHeight="1">
      <c r="B26" s="214"/>
      <c r="C26" s="215"/>
      <c r="D26" s="23" t="s">
        <v>62</v>
      </c>
    </row>
    <row r="27" spans="2:4" ht="21" customHeight="1" thickBot="1">
      <c r="B27" s="216"/>
      <c r="C27" s="217"/>
      <c r="D27" s="21" t="s">
        <v>64</v>
      </c>
    </row>
    <row r="28" spans="2:4" ht="14.25" thickBot="1"/>
    <row r="29" spans="2:4" ht="21" customHeight="1">
      <c r="B29" s="212" t="s">
        <v>133</v>
      </c>
      <c r="C29" s="213"/>
      <c r="D29" s="20" t="s">
        <v>134</v>
      </c>
    </row>
    <row r="30" spans="2:4" ht="32.25" customHeight="1" thickBot="1">
      <c r="B30" s="216"/>
      <c r="C30" s="217"/>
      <c r="D30" s="75" t="s">
        <v>137</v>
      </c>
    </row>
    <row r="31" spans="2:4" ht="32.25" customHeight="1">
      <c r="B31" s="1" t="s">
        <v>26</v>
      </c>
    </row>
  </sheetData>
  <mergeCells count="8">
    <mergeCell ref="B24:D24"/>
    <mergeCell ref="B25:C27"/>
    <mergeCell ref="B29:C30"/>
    <mergeCell ref="B2:D2"/>
    <mergeCell ref="C7:D7"/>
    <mergeCell ref="B21:D21"/>
    <mergeCell ref="B6:D6"/>
    <mergeCell ref="B22:D23"/>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tabSelected="1" view="pageBreakPreview" topLeftCell="A31" zoomScaleNormal="100" zoomScaleSheetLayoutView="100" workbookViewId="0">
      <selection activeCell="D44" sqref="D44"/>
    </sheetView>
  </sheetViews>
  <sheetFormatPr defaultRowHeight="13.5"/>
  <cols>
    <col min="1" max="1" width="4.125" style="71" customWidth="1"/>
    <col min="2" max="2" width="4.625" style="71" bestFit="1" customWidth="1"/>
    <col min="3" max="3" width="27.375" style="71" customWidth="1"/>
    <col min="4" max="4" width="69.75" style="71" customWidth="1"/>
    <col min="5" max="16384" width="9" style="71"/>
  </cols>
  <sheetData>
    <row r="1" spans="2:4">
      <c r="D1" s="77" t="s">
        <v>249</v>
      </c>
    </row>
    <row r="2" spans="2:4" ht="45" customHeight="1">
      <c r="B2" s="208" t="s">
        <v>40</v>
      </c>
      <c r="C2" s="209"/>
      <c r="D2" s="209"/>
    </row>
    <row r="3" spans="2:4" ht="9.75" customHeight="1">
      <c r="B3" s="1"/>
      <c r="C3" s="1"/>
      <c r="D3" s="1"/>
    </row>
    <row r="4" spans="2:4" ht="37.5" customHeight="1">
      <c r="B4" s="1"/>
      <c r="C4" s="1"/>
      <c r="D4" s="8" t="s">
        <v>13</v>
      </c>
    </row>
    <row r="5" spans="2:4" ht="16.5" customHeight="1">
      <c r="B5" s="1" t="str">
        <f>様式１!B5</f>
        <v>№G012</v>
      </c>
      <c r="C5" s="1"/>
      <c r="D5" s="3"/>
    </row>
    <row r="6" spans="2:4" ht="37.5" customHeight="1">
      <c r="B6" s="210" t="s">
        <v>3</v>
      </c>
      <c r="C6" s="210"/>
      <c r="D6" s="210"/>
    </row>
    <row r="7" spans="2:4" ht="25.5" customHeight="1">
      <c r="B7" s="1"/>
      <c r="C7" s="210" t="s">
        <v>106</v>
      </c>
      <c r="D7" s="222"/>
    </row>
    <row r="8" spans="2:4" ht="8.25" customHeight="1">
      <c r="B8" s="18"/>
      <c r="C8" s="19"/>
      <c r="D8" s="12"/>
    </row>
    <row r="9" spans="2:4" ht="27.95" customHeight="1">
      <c r="B9" s="225" t="s">
        <v>45</v>
      </c>
      <c r="C9" s="225"/>
      <c r="D9" s="10"/>
    </row>
    <row r="10" spans="2:4" ht="27.95" customHeight="1">
      <c r="B10" s="225" t="s">
        <v>44</v>
      </c>
      <c r="C10" s="225"/>
      <c r="D10" s="10"/>
    </row>
    <row r="11" spans="2:4" ht="27.75" customHeight="1">
      <c r="B11" s="15" t="s">
        <v>18</v>
      </c>
      <c r="C11" s="14" t="s">
        <v>10</v>
      </c>
      <c r="D11" s="10"/>
    </row>
    <row r="12" spans="2:4" ht="27.75" customHeight="1">
      <c r="B12" s="15" t="s">
        <v>19</v>
      </c>
      <c r="C12" s="76" t="s">
        <v>14</v>
      </c>
      <c r="D12" s="10"/>
    </row>
    <row r="13" spans="2:4" ht="27.75" customHeight="1">
      <c r="B13" s="15" t="s">
        <v>20</v>
      </c>
      <c r="C13" s="76" t="s">
        <v>15</v>
      </c>
      <c r="D13" s="10"/>
    </row>
    <row r="14" spans="2:4" ht="27.75" customHeight="1">
      <c r="B14" s="15" t="s">
        <v>21</v>
      </c>
      <c r="C14" s="76" t="s">
        <v>12</v>
      </c>
      <c r="D14" s="10" t="s">
        <v>27</v>
      </c>
    </row>
    <row r="15" spans="2:4" ht="27.75" customHeight="1">
      <c r="B15" s="15" t="s">
        <v>11</v>
      </c>
      <c r="C15" s="76" t="s">
        <v>16</v>
      </c>
      <c r="D15" s="10" t="s">
        <v>2</v>
      </c>
    </row>
    <row r="16" spans="2:4" ht="27.75" customHeight="1">
      <c r="B16" s="15"/>
      <c r="C16" s="76" t="s">
        <v>128</v>
      </c>
      <c r="D16" s="78" t="s">
        <v>129</v>
      </c>
    </row>
    <row r="17" spans="2:4" ht="27.75" customHeight="1">
      <c r="B17" s="15"/>
      <c r="C17" s="76" t="s">
        <v>130</v>
      </c>
      <c r="D17" s="78" t="s">
        <v>131</v>
      </c>
    </row>
    <row r="18" spans="2:4" ht="27.75" customHeight="1">
      <c r="B18" s="14"/>
      <c r="C18" s="76"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0" t="s">
        <v>142</v>
      </c>
      <c r="C25" s="210"/>
      <c r="D25" s="210"/>
    </row>
    <row r="26" spans="2:4" ht="24.75" customHeight="1">
      <c r="B26" s="210" t="str">
        <f>様式３!B22</f>
        <v>・同種工事とは、推進延長９０ｍ以上／スパンの小口径管推進工法（高耐荷力方式）の推進工事をいう。
・類似工事とは、推進延長４５ｍ以上／スパンの小口径管推進工法（高耐荷力方式）の推進工事をいう。
※小口径管推進工法とは、「下水道推進工法の指針と解説」（社団法人日本下水道協会）2010年版より分類される推進工法とする。</v>
      </c>
      <c r="C26" s="210"/>
      <c r="D26" s="210"/>
    </row>
    <row r="27" spans="2:4" ht="48.75" customHeight="1">
      <c r="B27" s="210"/>
      <c r="C27" s="210"/>
      <c r="D27" s="210"/>
    </row>
    <row r="28" spans="2:4" ht="66" customHeight="1">
      <c r="B28" s="226" t="s">
        <v>132</v>
      </c>
      <c r="C28" s="226"/>
      <c r="D28" s="226"/>
    </row>
    <row r="29" spans="2:4" ht="17.25" customHeight="1" thickBot="1">
      <c r="B29" s="223" t="s">
        <v>4</v>
      </c>
      <c r="C29" s="223"/>
      <c r="D29" s="224"/>
    </row>
    <row r="30" spans="2:4" ht="21" customHeight="1">
      <c r="B30" s="212" t="s">
        <v>5</v>
      </c>
      <c r="C30" s="213"/>
      <c r="D30" s="20" t="s">
        <v>29</v>
      </c>
    </row>
    <row r="31" spans="2:4" ht="21" customHeight="1">
      <c r="B31" s="214"/>
      <c r="C31" s="215"/>
      <c r="D31" s="23" t="s">
        <v>30</v>
      </c>
    </row>
    <row r="32" spans="2:4" ht="21" customHeight="1" thickBot="1">
      <c r="B32" s="216"/>
      <c r="C32" s="217"/>
      <c r="D32" s="21" t="s">
        <v>64</v>
      </c>
    </row>
    <row r="33" spans="2:4" ht="8.25" customHeight="1" thickBot="1"/>
    <row r="34" spans="2:4" ht="21" customHeight="1">
      <c r="B34" s="212" t="s">
        <v>136</v>
      </c>
      <c r="C34" s="213"/>
      <c r="D34" s="20" t="s">
        <v>135</v>
      </c>
    </row>
    <row r="35" spans="2:4" ht="45.75" customHeight="1" thickBot="1">
      <c r="B35" s="216"/>
      <c r="C35" s="217"/>
      <c r="D35" s="75" t="s">
        <v>138</v>
      </c>
    </row>
    <row r="36" spans="2:4" ht="19.5" customHeight="1">
      <c r="B36" s="1" t="s">
        <v>26</v>
      </c>
    </row>
  </sheetData>
  <mergeCells count="11">
    <mergeCell ref="B29:D29"/>
    <mergeCell ref="B30:C32"/>
    <mergeCell ref="B34:C35"/>
    <mergeCell ref="B2:D2"/>
    <mergeCell ref="C7:D7"/>
    <mergeCell ref="B25:D25"/>
    <mergeCell ref="B6:D6"/>
    <mergeCell ref="B9:C9"/>
    <mergeCell ref="B10:C10"/>
    <mergeCell ref="B28:D28"/>
    <mergeCell ref="B26:D27"/>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5" zoomScaleNormal="100" zoomScaleSheetLayoutView="100" workbookViewId="0">
      <selection activeCell="B2" sqref="B2:G2"/>
    </sheetView>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250</v>
      </c>
    </row>
    <row r="2" spans="2:7" ht="45" customHeight="1">
      <c r="B2" s="208" t="s">
        <v>42</v>
      </c>
      <c r="C2" s="209"/>
      <c r="D2" s="209"/>
      <c r="E2" s="209"/>
      <c r="F2" s="209"/>
      <c r="G2" s="209"/>
    </row>
    <row r="3" spans="2:7" ht="13.5" customHeight="1">
      <c r="B3" s="1"/>
      <c r="C3" s="1"/>
      <c r="D3" s="1"/>
      <c r="E3" s="1"/>
      <c r="F3" s="1"/>
      <c r="G3" s="1"/>
    </row>
    <row r="4" spans="2:7" ht="37.5" customHeight="1">
      <c r="B4" s="1"/>
      <c r="C4" s="1"/>
      <c r="D4" s="229" t="s">
        <v>13</v>
      </c>
      <c r="E4" s="230"/>
      <c r="F4" s="230"/>
      <c r="G4" s="230"/>
    </row>
    <row r="5" spans="2:7" ht="19.5" customHeight="1">
      <c r="B5" s="1" t="str">
        <f>様式１!B5</f>
        <v>№G012</v>
      </c>
      <c r="C5" s="1"/>
      <c r="D5" s="4"/>
      <c r="E5" s="73"/>
      <c r="F5" s="73"/>
      <c r="G5" s="73"/>
    </row>
    <row r="6" spans="2:7" ht="37.5" customHeight="1">
      <c r="B6" s="1"/>
      <c r="C6" s="210" t="s">
        <v>46</v>
      </c>
      <c r="D6" s="222"/>
      <c r="E6" s="222"/>
      <c r="F6" s="222"/>
      <c r="G6" s="222"/>
    </row>
    <row r="7" spans="2:7" ht="37.5" customHeight="1">
      <c r="B7" s="1"/>
      <c r="C7" s="210" t="s">
        <v>35</v>
      </c>
      <c r="D7" s="210"/>
      <c r="E7" s="210"/>
      <c r="F7" s="210"/>
      <c r="G7" s="222"/>
    </row>
    <row r="8" spans="2:7" ht="58.5" customHeight="1">
      <c r="B8" s="18"/>
      <c r="C8" s="19"/>
      <c r="D8" s="19"/>
      <c r="E8" s="19"/>
      <c r="F8" s="19"/>
      <c r="G8" s="1"/>
    </row>
    <row r="9" spans="2:7" ht="13.5" customHeight="1">
      <c r="B9" s="225" t="s">
        <v>108</v>
      </c>
      <c r="C9" s="225"/>
      <c r="D9" s="225"/>
      <c r="E9" s="225" t="s">
        <v>74</v>
      </c>
      <c r="F9" s="225"/>
      <c r="G9" s="225"/>
    </row>
    <row r="10" spans="2:7">
      <c r="B10" s="225"/>
      <c r="C10" s="225"/>
      <c r="D10" s="225"/>
      <c r="E10" s="225" t="s">
        <v>36</v>
      </c>
      <c r="F10" s="225" t="s">
        <v>1</v>
      </c>
      <c r="G10" s="225"/>
    </row>
    <row r="11" spans="2:7">
      <c r="B11" s="225"/>
      <c r="C11" s="225"/>
      <c r="D11" s="225"/>
      <c r="E11" s="225"/>
      <c r="F11" s="11" t="s">
        <v>37</v>
      </c>
      <c r="G11" s="11" t="s">
        <v>38</v>
      </c>
    </row>
    <row r="12" spans="2:7" ht="26.25" customHeight="1">
      <c r="B12" s="228"/>
      <c r="C12" s="228"/>
      <c r="D12" s="228"/>
      <c r="E12" s="10"/>
      <c r="F12" s="10"/>
      <c r="G12" s="10"/>
    </row>
    <row r="13" spans="2:7" ht="26.25" customHeight="1">
      <c r="B13" s="228"/>
      <c r="C13" s="228"/>
      <c r="D13" s="228"/>
      <c r="E13" s="10"/>
      <c r="F13" s="10"/>
      <c r="G13" s="10"/>
    </row>
    <row r="14" spans="2:7" ht="26.25" customHeight="1">
      <c r="B14" s="228"/>
      <c r="C14" s="228"/>
      <c r="D14" s="228"/>
      <c r="E14" s="10"/>
      <c r="F14" s="10"/>
      <c r="G14" s="10"/>
    </row>
    <row r="15" spans="2:7" ht="26.25" customHeight="1">
      <c r="B15" s="228"/>
      <c r="C15" s="228"/>
      <c r="D15" s="228"/>
      <c r="E15" s="10"/>
      <c r="F15" s="10"/>
      <c r="G15" s="10"/>
    </row>
    <row r="16" spans="2:7" ht="26.25" customHeight="1">
      <c r="B16" s="228"/>
      <c r="C16" s="228"/>
      <c r="D16" s="228"/>
      <c r="E16" s="10"/>
      <c r="F16" s="10"/>
      <c r="G16" s="10"/>
    </row>
    <row r="17" spans="2:8" ht="26.25" customHeight="1">
      <c r="B17" s="228"/>
      <c r="C17" s="228"/>
      <c r="D17" s="228"/>
      <c r="E17" s="10"/>
      <c r="F17" s="10"/>
      <c r="G17" s="10"/>
    </row>
    <row r="18" spans="2:8" ht="26.25" customHeight="1">
      <c r="B18" s="228"/>
      <c r="C18" s="228"/>
      <c r="D18" s="228"/>
      <c r="E18" s="10"/>
      <c r="F18" s="10"/>
      <c r="G18" s="10"/>
    </row>
    <row r="19" spans="2:8" ht="26.25" customHeight="1">
      <c r="B19" s="228"/>
      <c r="C19" s="228"/>
      <c r="D19" s="228"/>
      <c r="E19" s="10"/>
      <c r="F19" s="10"/>
      <c r="G19" s="10"/>
    </row>
    <row r="20" spans="2:8" ht="26.25" customHeight="1">
      <c r="B20" s="228"/>
      <c r="C20" s="228"/>
      <c r="D20" s="228"/>
      <c r="E20" s="10"/>
      <c r="F20" s="10"/>
      <c r="G20" s="10"/>
    </row>
    <row r="21" spans="2:8" ht="26.25" customHeight="1">
      <c r="B21" s="228"/>
      <c r="C21" s="228"/>
      <c r="D21" s="228"/>
      <c r="E21" s="10"/>
      <c r="F21" s="10"/>
      <c r="G21" s="10"/>
    </row>
    <row r="22" spans="2:8" ht="26.25" customHeight="1">
      <c r="B22" s="228"/>
      <c r="C22" s="228"/>
      <c r="D22" s="228"/>
      <c r="E22" s="10"/>
      <c r="F22" s="10"/>
      <c r="G22" s="10"/>
    </row>
    <row r="23" spans="2:8" ht="26.25" customHeight="1">
      <c r="B23" s="228"/>
      <c r="C23" s="228"/>
      <c r="D23" s="228"/>
      <c r="E23" s="10"/>
      <c r="F23" s="10"/>
      <c r="G23" s="10"/>
    </row>
    <row r="24" spans="2:8" ht="26.25" customHeight="1">
      <c r="B24" s="228"/>
      <c r="C24" s="228"/>
      <c r="D24" s="228"/>
      <c r="E24" s="10"/>
      <c r="F24" s="10"/>
      <c r="G24" s="10"/>
    </row>
    <row r="25" spans="2:8" ht="26.25" customHeight="1">
      <c r="B25" s="1"/>
      <c r="C25" s="1"/>
      <c r="D25" s="24" t="s">
        <v>39</v>
      </c>
      <c r="E25" s="10"/>
      <c r="F25" s="10"/>
      <c r="G25" s="10"/>
    </row>
    <row r="26" spans="2:8" ht="24" customHeight="1">
      <c r="B26" s="211" t="s">
        <v>119</v>
      </c>
      <c r="C26" s="211"/>
      <c r="D26" s="211"/>
      <c r="E26" s="211"/>
      <c r="F26" s="211"/>
      <c r="G26" s="211"/>
      <c r="H26" s="72"/>
    </row>
    <row r="27" spans="2:8" ht="35.25" customHeight="1">
      <c r="B27" s="210" t="s">
        <v>120</v>
      </c>
      <c r="C27" s="210"/>
      <c r="D27" s="210"/>
      <c r="E27" s="210"/>
      <c r="F27" s="210"/>
      <c r="G27" s="210"/>
      <c r="H27" s="72"/>
    </row>
    <row r="28" spans="2:8" ht="24" customHeight="1">
      <c r="B28" s="210" t="s">
        <v>121</v>
      </c>
      <c r="C28" s="210"/>
      <c r="D28" s="210"/>
      <c r="E28" s="210"/>
      <c r="F28" s="210"/>
      <c r="G28" s="210"/>
      <c r="H28" s="70"/>
    </row>
    <row r="29" spans="2:8" ht="24" customHeight="1">
      <c r="B29" s="211" t="s">
        <v>122</v>
      </c>
      <c r="C29" s="211"/>
      <c r="D29" s="211"/>
      <c r="E29" s="211"/>
      <c r="F29" s="211"/>
      <c r="G29" s="211"/>
      <c r="H29" s="70"/>
    </row>
    <row r="30" spans="2:8" ht="24" customHeight="1">
      <c r="B30" s="227" t="s">
        <v>123</v>
      </c>
      <c r="C30" s="227"/>
      <c r="D30" s="227"/>
      <c r="E30" s="227"/>
      <c r="F30" s="227"/>
      <c r="G30" s="227"/>
      <c r="H30" s="72"/>
    </row>
    <row r="31" spans="2:8" ht="24" customHeight="1">
      <c r="B31" s="227" t="s">
        <v>124</v>
      </c>
      <c r="C31" s="227"/>
      <c r="D31" s="227"/>
      <c r="E31" s="227"/>
      <c r="F31" s="227"/>
      <c r="G31" s="227"/>
      <c r="H31" s="72"/>
    </row>
    <row r="32" spans="2:8" ht="24" customHeight="1">
      <c r="B32" s="211" t="s">
        <v>125</v>
      </c>
      <c r="C32" s="227"/>
      <c r="D32" s="227"/>
      <c r="E32" s="227"/>
      <c r="F32" s="227"/>
      <c r="G32" s="227"/>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2" sqref="B2:G2"/>
    </sheetView>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250</v>
      </c>
    </row>
    <row r="2" spans="2:7" ht="45" customHeight="1">
      <c r="B2" s="208" t="s">
        <v>57</v>
      </c>
      <c r="C2" s="209"/>
      <c r="D2" s="209"/>
      <c r="E2" s="209"/>
      <c r="F2" s="209"/>
      <c r="G2" s="209"/>
    </row>
    <row r="3" spans="2:7" ht="14.25" customHeight="1">
      <c r="B3" s="1"/>
      <c r="C3" s="1"/>
      <c r="D3" s="1"/>
      <c r="E3" s="1"/>
      <c r="F3" s="1"/>
      <c r="G3" s="1"/>
    </row>
    <row r="4" spans="2:7" ht="37.5" customHeight="1">
      <c r="B4" s="1"/>
      <c r="C4" s="1"/>
      <c r="D4" s="229" t="s">
        <v>58</v>
      </c>
      <c r="E4" s="230"/>
      <c r="F4" s="230"/>
      <c r="G4" s="230"/>
    </row>
    <row r="5" spans="2:7" ht="17.25" customHeight="1">
      <c r="B5" s="1" t="str">
        <f>様式１!B5</f>
        <v>№G012</v>
      </c>
      <c r="C5" s="1"/>
      <c r="D5" s="4"/>
      <c r="E5" s="73"/>
      <c r="F5" s="73"/>
      <c r="G5" s="73"/>
    </row>
    <row r="6" spans="2:7" ht="37.5" customHeight="1">
      <c r="B6" s="1"/>
      <c r="C6" s="210" t="s">
        <v>59</v>
      </c>
      <c r="D6" s="222"/>
      <c r="E6" s="222"/>
      <c r="F6" s="222"/>
      <c r="G6" s="222"/>
    </row>
    <row r="7" spans="2:7" ht="37.5" customHeight="1">
      <c r="B7" s="1"/>
      <c r="C7" s="210" t="s">
        <v>60</v>
      </c>
      <c r="D7" s="210"/>
      <c r="E7" s="210"/>
      <c r="F7" s="210"/>
      <c r="G7" s="222"/>
    </row>
    <row r="8" spans="2:7" ht="58.5" customHeight="1">
      <c r="B8" s="18"/>
      <c r="C8" s="19"/>
      <c r="D8" s="19"/>
      <c r="E8" s="19"/>
      <c r="F8" s="19"/>
      <c r="G8" s="1"/>
    </row>
    <row r="9" spans="2:7" ht="13.5" customHeight="1">
      <c r="B9" s="225" t="s">
        <v>109</v>
      </c>
      <c r="C9" s="225"/>
      <c r="D9" s="225"/>
      <c r="E9" s="225" t="s">
        <v>74</v>
      </c>
      <c r="F9" s="225"/>
      <c r="G9" s="225"/>
    </row>
    <row r="10" spans="2:7">
      <c r="B10" s="225"/>
      <c r="C10" s="225"/>
      <c r="D10" s="225"/>
      <c r="E10" s="225" t="s">
        <v>36</v>
      </c>
      <c r="F10" s="225" t="s">
        <v>1</v>
      </c>
      <c r="G10" s="225"/>
    </row>
    <row r="11" spans="2:7">
      <c r="B11" s="225"/>
      <c r="C11" s="225"/>
      <c r="D11" s="225"/>
      <c r="E11" s="225"/>
      <c r="F11" s="11" t="s">
        <v>37</v>
      </c>
      <c r="G11" s="11" t="s">
        <v>38</v>
      </c>
    </row>
    <row r="12" spans="2:7" ht="26.25" customHeight="1">
      <c r="B12" s="228" t="s">
        <v>112</v>
      </c>
      <c r="C12" s="228"/>
      <c r="D12" s="228"/>
      <c r="E12" s="33" t="s">
        <v>75</v>
      </c>
      <c r="F12" s="33"/>
      <c r="G12" s="33"/>
    </row>
    <row r="13" spans="2:7" ht="26.25" customHeight="1">
      <c r="B13" s="228" t="s">
        <v>113</v>
      </c>
      <c r="C13" s="228"/>
      <c r="D13" s="228"/>
      <c r="E13" s="33"/>
      <c r="F13" s="33" t="s">
        <v>75</v>
      </c>
      <c r="G13" s="33"/>
    </row>
    <row r="14" spans="2:7" ht="26.25" customHeight="1">
      <c r="B14" s="228" t="s">
        <v>114</v>
      </c>
      <c r="C14" s="228"/>
      <c r="D14" s="228"/>
      <c r="E14" s="33"/>
      <c r="F14" s="33" t="s">
        <v>76</v>
      </c>
      <c r="G14" s="33"/>
    </row>
    <row r="15" spans="2:7" ht="26.25" customHeight="1">
      <c r="B15" s="228" t="s">
        <v>115</v>
      </c>
      <c r="C15" s="228"/>
      <c r="D15" s="228"/>
      <c r="E15" s="33"/>
      <c r="F15" s="33"/>
      <c r="G15" s="33" t="s">
        <v>61</v>
      </c>
    </row>
    <row r="16" spans="2:7" ht="26.25" customHeight="1">
      <c r="B16" s="228"/>
      <c r="C16" s="228"/>
      <c r="D16" s="228"/>
      <c r="E16" s="33"/>
      <c r="F16" s="33"/>
      <c r="G16" s="33"/>
    </row>
    <row r="17" spans="2:8" ht="26.25" customHeight="1">
      <c r="B17" s="228"/>
      <c r="C17" s="228"/>
      <c r="D17" s="228"/>
      <c r="E17" s="33"/>
      <c r="F17" s="33"/>
      <c r="G17" s="33"/>
    </row>
    <row r="18" spans="2:8" ht="26.25" customHeight="1">
      <c r="B18" s="228"/>
      <c r="C18" s="228"/>
      <c r="D18" s="228"/>
      <c r="E18" s="34"/>
      <c r="F18" s="34"/>
      <c r="G18" s="34"/>
    </row>
    <row r="19" spans="2:8" ht="26.25" customHeight="1">
      <c r="B19" s="228"/>
      <c r="C19" s="228"/>
      <c r="D19" s="228"/>
      <c r="E19" s="34"/>
      <c r="F19" s="34"/>
      <c r="G19" s="34"/>
    </row>
    <row r="20" spans="2:8" ht="26.25" customHeight="1">
      <c r="B20" s="228"/>
      <c r="C20" s="228"/>
      <c r="D20" s="228"/>
      <c r="E20" s="34"/>
      <c r="F20" s="34"/>
      <c r="G20" s="34"/>
    </row>
    <row r="21" spans="2:8" ht="26.25" customHeight="1">
      <c r="B21" s="228"/>
      <c r="C21" s="228"/>
      <c r="D21" s="228"/>
      <c r="E21" s="34"/>
      <c r="F21" s="34"/>
      <c r="G21" s="34"/>
    </row>
    <row r="22" spans="2:8" ht="26.25" customHeight="1">
      <c r="B22" s="228"/>
      <c r="C22" s="228"/>
      <c r="D22" s="228"/>
      <c r="E22" s="34"/>
      <c r="F22" s="34"/>
      <c r="G22" s="34"/>
    </row>
    <row r="23" spans="2:8" ht="26.25" customHeight="1">
      <c r="B23" s="228"/>
      <c r="C23" s="228"/>
      <c r="D23" s="228"/>
      <c r="E23" s="34"/>
      <c r="F23" s="34"/>
      <c r="G23" s="34"/>
    </row>
    <row r="24" spans="2:8" ht="26.25" customHeight="1">
      <c r="B24" s="228"/>
      <c r="C24" s="228"/>
      <c r="D24" s="228"/>
      <c r="E24" s="33"/>
      <c r="F24" s="34"/>
      <c r="G24" s="34"/>
    </row>
    <row r="25" spans="2:8" ht="26.25" customHeight="1">
      <c r="B25" s="228"/>
      <c r="C25" s="228"/>
      <c r="D25" s="228"/>
      <c r="E25" s="34"/>
      <c r="F25" s="34"/>
      <c r="G25" s="34"/>
    </row>
    <row r="26" spans="2:8" ht="26.25" customHeight="1">
      <c r="B26" s="228"/>
      <c r="C26" s="228"/>
      <c r="D26" s="228"/>
      <c r="E26" s="34"/>
      <c r="F26" s="34"/>
      <c r="G26" s="34"/>
    </row>
    <row r="27" spans="2:8" ht="26.25" customHeight="1">
      <c r="B27" s="1"/>
      <c r="C27" s="1"/>
      <c r="D27" s="24" t="s">
        <v>39</v>
      </c>
      <c r="E27" s="34">
        <v>0.61299999999999999</v>
      </c>
      <c r="F27" s="34">
        <v>0.316</v>
      </c>
      <c r="G27" s="34">
        <v>7.0999999999999994E-2</v>
      </c>
    </row>
    <row r="28" spans="2:8" ht="24" customHeight="1">
      <c r="B28" s="211" t="s">
        <v>119</v>
      </c>
      <c r="C28" s="211"/>
      <c r="D28" s="211"/>
      <c r="E28" s="211"/>
      <c r="F28" s="211"/>
      <c r="G28" s="211"/>
      <c r="H28" s="72"/>
    </row>
    <row r="29" spans="2:8" ht="35.25" customHeight="1">
      <c r="B29" s="210" t="s">
        <v>120</v>
      </c>
      <c r="C29" s="210"/>
      <c r="D29" s="210"/>
      <c r="E29" s="210"/>
      <c r="F29" s="210"/>
      <c r="G29" s="210"/>
      <c r="H29" s="72"/>
    </row>
    <row r="30" spans="2:8" ht="24" customHeight="1">
      <c r="B30" s="210" t="s">
        <v>121</v>
      </c>
      <c r="C30" s="210"/>
      <c r="D30" s="210"/>
      <c r="E30" s="210"/>
      <c r="F30" s="210"/>
      <c r="G30" s="210"/>
      <c r="H30" s="70"/>
    </row>
    <row r="31" spans="2:8" ht="24" customHeight="1">
      <c r="B31" s="211" t="s">
        <v>122</v>
      </c>
      <c r="C31" s="211"/>
      <c r="D31" s="211"/>
      <c r="E31" s="211"/>
      <c r="F31" s="211"/>
      <c r="G31" s="211"/>
      <c r="H31" s="70"/>
    </row>
    <row r="32" spans="2:8" ht="24" customHeight="1">
      <c r="B32" s="227" t="s">
        <v>123</v>
      </c>
      <c r="C32" s="227"/>
      <c r="D32" s="227"/>
      <c r="E32" s="227"/>
      <c r="F32" s="227"/>
      <c r="G32" s="227"/>
      <c r="H32" s="72"/>
    </row>
    <row r="33" spans="2:8" ht="24" customHeight="1">
      <c r="B33" s="227" t="s">
        <v>124</v>
      </c>
      <c r="C33" s="227"/>
      <c r="D33" s="227"/>
      <c r="E33" s="227"/>
      <c r="F33" s="227"/>
      <c r="G33" s="227"/>
      <c r="H33" s="72"/>
    </row>
    <row r="34" spans="2:8" ht="24" customHeight="1">
      <c r="B34" s="211" t="s">
        <v>125</v>
      </c>
      <c r="C34" s="227"/>
      <c r="D34" s="227"/>
      <c r="E34" s="227"/>
      <c r="F34" s="227"/>
      <c r="G34" s="227"/>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topLeftCell="B31" zoomScaleNormal="100" zoomScaleSheetLayoutView="100" workbookViewId="0">
      <selection activeCell="B47" sqref="B47:AI47"/>
    </sheetView>
  </sheetViews>
  <sheetFormatPr defaultRowHeight="13.5"/>
  <cols>
    <col min="1" max="1" width="3.25" style="27" customWidth="1"/>
    <col min="2" max="52" width="2.375" style="27" customWidth="1"/>
    <col min="53" max="16384" width="9" style="27"/>
  </cols>
  <sheetData>
    <row r="1" spans="2:54" ht="45" customHeight="1">
      <c r="B1" s="232" t="s">
        <v>78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9"/>
    </row>
    <row r="2" spans="2:54" ht="42.75" customHeight="1">
      <c r="B2" s="25" t="s">
        <v>271</v>
      </c>
      <c r="C2" s="26"/>
      <c r="D2" s="26"/>
      <c r="E2" s="26"/>
      <c r="F2" s="26"/>
      <c r="G2" s="26"/>
      <c r="H2" s="26" t="str">
        <f>様式１!B5</f>
        <v>№G012</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4"/>
      <c r="AK2" s="235"/>
      <c r="AL2" s="235"/>
      <c r="AM2" s="235"/>
      <c r="AN2" s="235"/>
      <c r="AO2" s="235"/>
      <c r="AP2" s="235"/>
      <c r="AQ2" s="235"/>
      <c r="AR2" s="235"/>
      <c r="AS2" s="235"/>
      <c r="AT2" s="235"/>
      <c r="AU2" s="235"/>
      <c r="AV2" s="235"/>
      <c r="AW2" s="235"/>
      <c r="AX2" s="235"/>
      <c r="AY2" s="235"/>
      <c r="AZ2" s="235"/>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5" t="str">
        <f>"【テーマ】"&amp;"　"&amp;評価項目!I42</f>
        <v>【テーマ】　当工事は、移設不可能な地下ケーブルや水道管（φ400mm）が占用する道路上にて立坑築造及び推進工による下水管渠布設を行う工事であり、近接する地下占用物件や家屋等に対して、影響を与えないよう特に注意を払う必要がある。「立坑の掘削・埋戻し作業時に注意すべき点」「推進工事の掘進作業時に注意すべき点」「立坑築造及び推進施工時における通行車両や歩行者等に対する安全確保」の３項目について、それぞれに対し留意すべき課題と対策を踏まえた、具体的な提案を求める。
なお、立坑築造に係る試掘作業は実施済である。</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26.25" customHeight="1" thickBot="1">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c r="B8" s="137"/>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4" t="s">
        <v>98</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c r="B10" s="257" t="s">
        <v>67</v>
      </c>
      <c r="C10" s="258"/>
      <c r="D10" s="258"/>
      <c r="E10" s="258"/>
      <c r="F10" s="259"/>
      <c r="G10" s="260" t="s">
        <v>69</v>
      </c>
      <c r="H10" s="260"/>
      <c r="I10" s="260"/>
      <c r="J10" s="260"/>
      <c r="K10" s="260"/>
      <c r="L10" s="260"/>
      <c r="M10" s="260"/>
      <c r="N10" s="260"/>
      <c r="O10" s="261"/>
      <c r="P10" s="260" t="s">
        <v>70</v>
      </c>
      <c r="Q10" s="260"/>
      <c r="R10" s="260"/>
      <c r="S10" s="260"/>
      <c r="T10" s="260"/>
      <c r="U10" s="260"/>
      <c r="V10" s="260"/>
      <c r="W10" s="260"/>
      <c r="X10" s="261"/>
      <c r="Y10" s="260" t="s">
        <v>71</v>
      </c>
      <c r="Z10" s="260"/>
      <c r="AA10" s="260"/>
      <c r="AB10" s="260"/>
      <c r="AC10" s="260"/>
      <c r="AD10" s="260"/>
      <c r="AE10" s="260"/>
      <c r="AF10" s="260"/>
      <c r="AG10" s="261"/>
      <c r="AH10" s="260" t="s">
        <v>72</v>
      </c>
      <c r="AI10" s="260"/>
      <c r="AJ10" s="260"/>
      <c r="AK10" s="260"/>
      <c r="AL10" s="260"/>
      <c r="AM10" s="260"/>
      <c r="AN10" s="260"/>
      <c r="AO10" s="260"/>
      <c r="AP10" s="261"/>
      <c r="AQ10" s="260" t="s">
        <v>73</v>
      </c>
      <c r="AR10" s="260"/>
      <c r="AS10" s="260"/>
      <c r="AT10" s="260"/>
      <c r="AU10" s="260"/>
      <c r="AV10" s="260"/>
      <c r="AW10" s="260"/>
      <c r="AX10" s="260"/>
      <c r="AY10" s="260"/>
      <c r="AZ10" s="262"/>
    </row>
    <row r="11" spans="2:54" ht="24" customHeight="1" thickBot="1">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0" t="s">
        <v>265</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252</v>
      </c>
      <c r="AK13" s="271"/>
      <c r="AL13" s="271"/>
      <c r="AM13" s="271"/>
      <c r="AN13" s="271"/>
      <c r="AO13" s="271"/>
      <c r="AP13" s="271"/>
      <c r="AQ13" s="271"/>
      <c r="AR13" s="271"/>
      <c r="AS13" s="271"/>
      <c r="AT13" s="271"/>
      <c r="AU13" s="271"/>
      <c r="AV13" s="271"/>
      <c r="AW13" s="271"/>
      <c r="AX13" s="271"/>
      <c r="AY13" s="271"/>
      <c r="AZ13" s="273"/>
    </row>
    <row r="14" spans="2:54" ht="20.25" customHeight="1">
      <c r="B14" s="275" t="s">
        <v>99</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7"/>
      <c r="AQ14" s="278" t="s">
        <v>100</v>
      </c>
      <c r="AR14" s="276"/>
      <c r="AS14" s="276"/>
      <c r="AT14" s="276"/>
      <c r="AU14" s="276"/>
      <c r="AV14" s="276"/>
      <c r="AW14" s="276"/>
      <c r="AX14" s="276"/>
      <c r="AY14" s="276"/>
      <c r="AZ14" s="279"/>
    </row>
    <row r="15" spans="2:54">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4" t="s">
        <v>266</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7" t="s">
        <v>253</v>
      </c>
      <c r="AK30" s="268"/>
      <c r="AL30" s="268"/>
      <c r="AM30" s="268"/>
      <c r="AN30" s="268"/>
      <c r="AO30" s="268"/>
      <c r="AP30" s="268"/>
      <c r="AQ30" s="268"/>
      <c r="AR30" s="268"/>
      <c r="AS30" s="268"/>
      <c r="AT30" s="268"/>
      <c r="AU30" s="268"/>
      <c r="AV30" s="268"/>
      <c r="AW30" s="268"/>
      <c r="AX30" s="268"/>
      <c r="AY30" s="268"/>
      <c r="AZ30" s="269"/>
    </row>
    <row r="31" spans="2:52" ht="20.25" customHeight="1">
      <c r="B31" s="275" t="s">
        <v>99</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7"/>
      <c r="AQ31" s="278" t="s">
        <v>100</v>
      </c>
      <c r="AR31" s="276"/>
      <c r="AS31" s="276"/>
      <c r="AT31" s="276"/>
      <c r="AU31" s="276"/>
      <c r="AV31" s="276"/>
      <c r="AW31" s="276"/>
      <c r="AX31" s="276"/>
      <c r="AY31" s="276"/>
      <c r="AZ31" s="279"/>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4" t="s">
        <v>267</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7" t="s">
        <v>253</v>
      </c>
      <c r="AK47" s="268"/>
      <c r="AL47" s="268"/>
      <c r="AM47" s="268"/>
      <c r="AN47" s="268"/>
      <c r="AO47" s="268"/>
      <c r="AP47" s="268"/>
      <c r="AQ47" s="268"/>
      <c r="AR47" s="268"/>
      <c r="AS47" s="268"/>
      <c r="AT47" s="268"/>
      <c r="AU47" s="268"/>
      <c r="AV47" s="268"/>
      <c r="AW47" s="268"/>
      <c r="AX47" s="268"/>
      <c r="AY47" s="268"/>
      <c r="AZ47" s="269"/>
    </row>
    <row r="48" spans="2:52" ht="20.25" customHeight="1">
      <c r="B48" s="280" t="s">
        <v>99</v>
      </c>
      <c r="C48" s="281"/>
      <c r="D48" s="281"/>
      <c r="E48" s="281"/>
      <c r="F48" s="281"/>
      <c r="G48" s="281"/>
      <c r="H48" s="281"/>
      <c r="I48" s="281"/>
      <c r="J48" s="281"/>
      <c r="K48" s="281"/>
      <c r="L48" s="281"/>
      <c r="M48" s="281"/>
      <c r="N48" s="281"/>
      <c r="O48" s="281"/>
      <c r="P48" s="281"/>
      <c r="Q48" s="281"/>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7"/>
      <c r="AQ48" s="278" t="s">
        <v>100</v>
      </c>
      <c r="AR48" s="276"/>
      <c r="AS48" s="276"/>
      <c r="AT48" s="276"/>
      <c r="AU48" s="276"/>
      <c r="AV48" s="276"/>
      <c r="AW48" s="276"/>
      <c r="AX48" s="276"/>
      <c r="AY48" s="276"/>
      <c r="AZ48" s="279"/>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126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261</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2" t="s">
        <v>78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126</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262</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c r="B141" s="232" t="s">
        <v>78</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6" t="s">
        <v>101</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c r="B212" s="241" t="s">
        <v>126</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c r="B213" s="231" t="s">
        <v>263</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3"/>
  <sheetViews>
    <sheetView view="pageBreakPreview" topLeftCell="B1" zoomScaleNormal="100" zoomScaleSheetLayoutView="100" workbookViewId="0">
      <selection activeCell="K42" sqref="K42"/>
    </sheetView>
  </sheetViews>
  <sheetFormatPr defaultRowHeight="13.5"/>
  <cols>
    <col min="1" max="1" width="3.25" style="27" customWidth="1"/>
    <col min="2" max="52" width="2.375" style="27" customWidth="1"/>
    <col min="53" max="16384" width="9" style="27"/>
  </cols>
  <sheetData>
    <row r="1" spans="2:54" ht="45" customHeight="1">
      <c r="B1" s="232" t="s">
        <v>78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9"/>
    </row>
    <row r="2" spans="2:54" ht="42.75" customHeight="1">
      <c r="B2" s="25" t="s">
        <v>272</v>
      </c>
      <c r="C2" s="26"/>
      <c r="D2" s="26"/>
      <c r="E2" s="26"/>
      <c r="F2" s="26"/>
      <c r="G2" s="26"/>
      <c r="H2" s="26" t="str">
        <f>様式１!B5</f>
        <v>№G012</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4"/>
      <c r="AK2" s="235"/>
      <c r="AL2" s="235"/>
      <c r="AM2" s="235"/>
      <c r="AN2" s="235"/>
      <c r="AO2" s="235"/>
      <c r="AP2" s="235"/>
      <c r="AQ2" s="235"/>
      <c r="AR2" s="235"/>
      <c r="AS2" s="235"/>
      <c r="AT2" s="235"/>
      <c r="AU2" s="235"/>
      <c r="AV2" s="235"/>
      <c r="AW2" s="235"/>
      <c r="AX2" s="235"/>
      <c r="AY2" s="235"/>
      <c r="AZ2" s="235"/>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5" t="str">
        <f>"【テーマ】"&amp;"　"&amp;評価項目!I42</f>
        <v>【テーマ】　当工事は、移設不可能な地下ケーブルや水道管（φ400mm）が占用する道路上にて立坑築造及び推進工による下水管渠布設を行う工事であり、近接する地下占用物件や家屋等に対して、影響を与えないよう特に注意を払う必要がある。「立坑の掘削・埋戻し作業時に注意すべき点」「推進工事の掘進作業時に注意すべき点」「立坑築造及び推進施工時における通行車両や歩行者等に対する安全確保」の３項目について、それぞれに対し留意すべき課題と対策を踏まえた、具体的な提案を求める。
なお、立坑築造に係る試掘作業は実施済である。</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27.75" customHeight="1" thickBot="1">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c r="B8" s="137"/>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4" t="s">
        <v>98</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c r="B10" s="257" t="s">
        <v>67</v>
      </c>
      <c r="C10" s="258"/>
      <c r="D10" s="258"/>
      <c r="E10" s="258"/>
      <c r="F10" s="259"/>
      <c r="G10" s="260" t="s">
        <v>69</v>
      </c>
      <c r="H10" s="260"/>
      <c r="I10" s="260"/>
      <c r="J10" s="260"/>
      <c r="K10" s="260"/>
      <c r="L10" s="260"/>
      <c r="M10" s="260"/>
      <c r="N10" s="260"/>
      <c r="O10" s="261"/>
      <c r="P10" s="260" t="s">
        <v>70</v>
      </c>
      <c r="Q10" s="260"/>
      <c r="R10" s="260"/>
      <c r="S10" s="260"/>
      <c r="T10" s="260"/>
      <c r="U10" s="260"/>
      <c r="V10" s="260"/>
      <c r="W10" s="260"/>
      <c r="X10" s="261"/>
      <c r="Y10" s="260" t="s">
        <v>71</v>
      </c>
      <c r="Z10" s="260"/>
      <c r="AA10" s="260"/>
      <c r="AB10" s="260"/>
      <c r="AC10" s="260"/>
      <c r="AD10" s="260"/>
      <c r="AE10" s="260"/>
      <c r="AF10" s="260"/>
      <c r="AG10" s="261"/>
      <c r="AH10" s="260" t="s">
        <v>72</v>
      </c>
      <c r="AI10" s="260"/>
      <c r="AJ10" s="260"/>
      <c r="AK10" s="260"/>
      <c r="AL10" s="260"/>
      <c r="AM10" s="260"/>
      <c r="AN10" s="260"/>
      <c r="AO10" s="260"/>
      <c r="AP10" s="261"/>
      <c r="AQ10" s="260" t="s">
        <v>73</v>
      </c>
      <c r="AR10" s="260"/>
      <c r="AS10" s="260"/>
      <c r="AT10" s="260"/>
      <c r="AU10" s="260"/>
      <c r="AV10" s="260"/>
      <c r="AW10" s="260"/>
      <c r="AX10" s="260"/>
      <c r="AY10" s="260"/>
      <c r="AZ10" s="262"/>
    </row>
    <row r="11" spans="2:54" ht="24" customHeight="1" thickBot="1">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0" t="s">
        <v>265</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252</v>
      </c>
      <c r="AK13" s="271"/>
      <c r="AL13" s="271"/>
      <c r="AM13" s="271"/>
      <c r="AN13" s="271"/>
      <c r="AO13" s="271"/>
      <c r="AP13" s="271"/>
      <c r="AQ13" s="271"/>
      <c r="AR13" s="271"/>
      <c r="AS13" s="271"/>
      <c r="AT13" s="271"/>
      <c r="AU13" s="271"/>
      <c r="AV13" s="271"/>
      <c r="AW13" s="271"/>
      <c r="AX13" s="271"/>
      <c r="AY13" s="271"/>
      <c r="AZ13" s="273"/>
    </row>
    <row r="14" spans="2:54" ht="20.25" customHeight="1">
      <c r="B14" s="275" t="s">
        <v>99</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7"/>
      <c r="AQ14" s="278" t="s">
        <v>100</v>
      </c>
      <c r="AR14" s="276"/>
      <c r="AS14" s="276"/>
      <c r="AT14" s="276"/>
      <c r="AU14" s="276"/>
      <c r="AV14" s="276"/>
      <c r="AW14" s="276"/>
      <c r="AX14" s="276"/>
      <c r="AY14" s="276"/>
      <c r="AZ14" s="279"/>
    </row>
    <row r="15" spans="2:54">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4" t="s">
        <v>266</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7" t="s">
        <v>253</v>
      </c>
      <c r="AK30" s="268"/>
      <c r="AL30" s="268"/>
      <c r="AM30" s="268"/>
      <c r="AN30" s="268"/>
      <c r="AO30" s="268"/>
      <c r="AP30" s="268"/>
      <c r="AQ30" s="268"/>
      <c r="AR30" s="268"/>
      <c r="AS30" s="268"/>
      <c r="AT30" s="268"/>
      <c r="AU30" s="268"/>
      <c r="AV30" s="268"/>
      <c r="AW30" s="268"/>
      <c r="AX30" s="268"/>
      <c r="AY30" s="268"/>
      <c r="AZ30" s="269"/>
    </row>
    <row r="31" spans="2:52" ht="20.25" customHeight="1">
      <c r="B31" s="275" t="s">
        <v>99</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7"/>
      <c r="AQ31" s="278" t="s">
        <v>100</v>
      </c>
      <c r="AR31" s="276"/>
      <c r="AS31" s="276"/>
      <c r="AT31" s="276"/>
      <c r="AU31" s="276"/>
      <c r="AV31" s="276"/>
      <c r="AW31" s="276"/>
      <c r="AX31" s="276"/>
      <c r="AY31" s="276"/>
      <c r="AZ31" s="279"/>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4" t="s">
        <v>267</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7" t="s">
        <v>253</v>
      </c>
      <c r="AK47" s="268"/>
      <c r="AL47" s="268"/>
      <c r="AM47" s="268"/>
      <c r="AN47" s="268"/>
      <c r="AO47" s="268"/>
      <c r="AP47" s="268"/>
      <c r="AQ47" s="268"/>
      <c r="AR47" s="268"/>
      <c r="AS47" s="268"/>
      <c r="AT47" s="268"/>
      <c r="AU47" s="268"/>
      <c r="AV47" s="268"/>
      <c r="AW47" s="268"/>
      <c r="AX47" s="268"/>
      <c r="AY47" s="268"/>
      <c r="AZ47" s="269"/>
    </row>
    <row r="48" spans="2:52" ht="20.25" customHeight="1">
      <c r="B48" s="280" t="s">
        <v>99</v>
      </c>
      <c r="C48" s="281"/>
      <c r="D48" s="281"/>
      <c r="E48" s="281"/>
      <c r="F48" s="281"/>
      <c r="G48" s="281"/>
      <c r="H48" s="281"/>
      <c r="I48" s="281"/>
      <c r="J48" s="281"/>
      <c r="K48" s="281"/>
      <c r="L48" s="281"/>
      <c r="M48" s="281"/>
      <c r="N48" s="281"/>
      <c r="O48" s="281"/>
      <c r="P48" s="281"/>
      <c r="Q48" s="281"/>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7"/>
      <c r="AQ48" s="278" t="s">
        <v>100</v>
      </c>
      <c r="AR48" s="276"/>
      <c r="AS48" s="276"/>
      <c r="AT48" s="276"/>
      <c r="AU48" s="276"/>
      <c r="AV48" s="276"/>
      <c r="AW48" s="276"/>
      <c r="AX48" s="276"/>
      <c r="AY48" s="276"/>
      <c r="AZ48" s="279"/>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126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261</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row>
    <row r="68" spans="2:52" ht="45" customHeight="1">
      <c r="B68" s="232" t="s">
        <v>78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126</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262</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c r="B141" s="232" t="s">
        <v>78</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6" t="s">
        <v>101</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c r="B212" s="241" t="s">
        <v>126</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c r="B213" s="231" t="s">
        <v>263</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211:AZ211"/>
    <mergeCell ref="B212:AZ212"/>
    <mergeCell ref="B213:AZ213"/>
    <mergeCell ref="B138:AZ138"/>
    <mergeCell ref="B139:AZ139"/>
    <mergeCell ref="B140:AZ140"/>
    <mergeCell ref="B141:AZ141"/>
    <mergeCell ref="AJ142:AZ142"/>
    <mergeCell ref="B144:AZ144"/>
    <mergeCell ref="B71:AZ71"/>
    <mergeCell ref="B31:AP31"/>
    <mergeCell ref="AQ31:AZ31"/>
    <mergeCell ref="B47:AI47"/>
    <mergeCell ref="AJ47:AZ47"/>
    <mergeCell ref="B48:AP48"/>
    <mergeCell ref="AQ48:AZ48"/>
    <mergeCell ref="B64:AZ64"/>
    <mergeCell ref="B65:AZ65"/>
    <mergeCell ref="B66:AZ66"/>
    <mergeCell ref="B68:AZ68"/>
    <mergeCell ref="AJ69:AZ69"/>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purl.org/dc/elements/1.1/"/>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様式５</vt:lpstr>
      <vt:lpstr>様式５記入例</vt:lpstr>
      <vt:lpstr>様式６</vt:lpstr>
      <vt:lpstr>様式６留意事項</vt:lpstr>
      <vt:lpstr>様式７</vt:lpstr>
      <vt:lpstr>様式７ 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様式６留意事項!Print_Area</vt:lpstr>
      <vt:lpstr>様式７!Print_Area</vt:lpstr>
      <vt:lpstr>'様式７ 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2017-07-04T08:47:22Z</cp:lastPrinted>
  <dcterms:created xsi:type="dcterms:W3CDTF">2002-12-18T06:53:41Z</dcterms:created>
  <dcterms:modified xsi:type="dcterms:W3CDTF">2017-07-04T08:49:50Z</dcterms:modified>
</cp:coreProperties>
</file>