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645" windowHeight="8145" tabRatio="745"/>
  </bookViews>
  <sheets>
    <sheet name="工事費内訳書" sheetId="4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__________________________d2">[1]!ピクチャ5_Click</definedName>
    <definedName name="___________________________d2">[1]!ピクチャ5_Click</definedName>
    <definedName name="__________________________d2">[1]!ピクチャ5_Click</definedName>
    <definedName name="_________________________d2">[1]!ピクチャ5_Click</definedName>
    <definedName name="________________________d2">[1]!ピクチャ5_Click</definedName>
    <definedName name="_______________________d2">[1]!ピクチャ5_Click</definedName>
    <definedName name="______________________d2">[1]!ピクチャ5_Click</definedName>
    <definedName name="_____________________d2">[1]!ピクチャ5_Click</definedName>
    <definedName name="____________________d2">[1]!ピクチャ5_Click</definedName>
    <definedName name="___________________d2">[1]!ピクチャ5_Click</definedName>
    <definedName name="__________________d2">[1]!ピクチャ5_Click</definedName>
    <definedName name="_________________d2">[1]!ピクチャ5_Click</definedName>
    <definedName name="________________d2">[1]!ピクチャ5_Click</definedName>
    <definedName name="_______________d2">[1]!ピクチャ5_Click</definedName>
    <definedName name="______________d2">[1]!ピクチャ5_Click</definedName>
    <definedName name="_____________d2">[1]!ピクチャ5_Click</definedName>
    <definedName name="____________d2">[1]!ピクチャ5_Click</definedName>
    <definedName name="___________d2">[1]!ピクチャ5_Click</definedName>
    <definedName name="__________d2">[1]!ピクチャ5_Click</definedName>
    <definedName name="_________d2">[1]!ピクチャ5_Click</definedName>
    <definedName name="________d2">[1]!ピクチャ5_Click</definedName>
    <definedName name="_______d2">[1]!ピクチャ5_Click</definedName>
    <definedName name="______d2">[1]!ピクチャ5_Click</definedName>
    <definedName name="_____d2">[1]!ピクチャ5_Click</definedName>
    <definedName name="____d2">[1]!ピクチャ5_Click</definedName>
    <definedName name="___d2">[1]!ピクチャ5_Click</definedName>
    <definedName name="__1">#REF!</definedName>
    <definedName name="__10">#REF!</definedName>
    <definedName name="__11">#REF!</definedName>
    <definedName name="__12">#REF!</definedName>
    <definedName name="__2">#REF!</definedName>
    <definedName name="__3">#REF!</definedName>
    <definedName name="__4">#REF!</definedName>
    <definedName name="__5">#REF!</definedName>
    <definedName name="__6">#REF!</definedName>
    <definedName name="__7">#REF!</definedName>
    <definedName name="__8">#REF!</definedName>
    <definedName name="__9">#REF!</definedName>
    <definedName name="__d2">[1]!ピクチャ5_Click</definedName>
    <definedName name="_1">#REF!</definedName>
    <definedName name="_10">#REF!</definedName>
    <definedName name="_11">#REF!</definedName>
    <definedName name="_12">#REF!</definedName>
    <definedName name="_2">#REF!</definedName>
    <definedName name="_2.0×2___1.08×2___×_2.95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d2">[1]!ピクチャ5_Click</definedName>
    <definedName name="_Fill" hidden="1">#REF!</definedName>
    <definedName name="_Order1" hidden="1">255</definedName>
    <definedName name="_P1">#REF!</definedName>
    <definedName name="_p2">#REF!</definedName>
    <definedName name="_p3">#REF!</definedName>
    <definedName name="\1">[2]諸経費計算表!$R$3:$AA$38</definedName>
    <definedName name="\2">[2]諸経費計算表!$A$8:$F$65</definedName>
    <definedName name="\A">#REF!</definedName>
    <definedName name="\A1">#REF!</definedName>
    <definedName name="\AAA">#REF!</definedName>
    <definedName name="\B">#REF!</definedName>
    <definedName name="\B1">#REF!</definedName>
    <definedName name="\C">#REF!</definedName>
    <definedName name="\C1">#REF!</definedName>
    <definedName name="\D">#REF!</definedName>
    <definedName name="\D1">#REF!</definedName>
    <definedName name="\E">#REF!</definedName>
    <definedName name="\E1">#REF!</definedName>
    <definedName name="\F">#REF!</definedName>
    <definedName name="\F1">#REF!</definedName>
    <definedName name="\G">#REF!</definedName>
    <definedName name="\G1">#REF!</definedName>
    <definedName name="\GOTO">#REF!</definedName>
    <definedName name="\H">#REF!</definedName>
    <definedName name="\H1">#REF!</definedName>
    <definedName name="\I">#REF!</definedName>
    <definedName name="\I1">#REF!</definedName>
    <definedName name="\J">#REF!</definedName>
    <definedName name="\J1">#REF!</definedName>
    <definedName name="\K">#REF!</definedName>
    <definedName name="\K1">#REF!</definedName>
    <definedName name="\L">#REF!</definedName>
    <definedName name="\L1">#REF!</definedName>
    <definedName name="\M">#REF!</definedName>
    <definedName name="\M1">#REF!</definedName>
    <definedName name="\N">#REF!</definedName>
    <definedName name="\N1">#REF!</definedName>
    <definedName name="\O">#REF!</definedName>
    <definedName name="\O1">#REF!</definedName>
    <definedName name="\P">#REF!</definedName>
    <definedName name="\P1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\一覧表">#REF!</definedName>
    <definedName name="\印刷設定">#REF!</definedName>
    <definedName name="\印刷設定一">#REF!</definedName>
    <definedName name="A">#REF!</definedName>
    <definedName name="AAAA" localSheetId="0">工事費内訳書!AAAA</definedName>
    <definedName name="AAAA">[0]!AAAA</definedName>
    <definedName name="aqw" localSheetId="0">工事費内訳書!aqw</definedName>
    <definedName name="aqw">[0]!aqw</definedName>
    <definedName name="awe" localSheetId="0">工事費内訳書!awe</definedName>
    <definedName name="awe">[0]!awe</definedName>
    <definedName name="_xlnm.Criteria" localSheetId="0">#REF!</definedName>
    <definedName name="_xlnm.Criteria">#REF!</definedName>
    <definedName name="Ｃ代価表一覧表">#REF!</definedName>
    <definedName name="D">#REF!</definedName>
    <definedName name="DAIKA">#REF!</definedName>
    <definedName name="_xlnm.Database">#REF!</definedName>
    <definedName name="Dialog3_ボタン2_Click">[3]!Dialog3_ボタン2_Click</definedName>
    <definedName name="e" localSheetId="0">工事費内訳書!e</definedName>
    <definedName name="e">[0]!e</definedName>
    <definedName name="eee" localSheetId="0">工事費内訳書!eee</definedName>
    <definedName name="eee">[0]!eee</definedName>
    <definedName name="_xlnm.Extract" localSheetId="0">#REF!</definedName>
    <definedName name="_xlnm.Extract">#REF!</definedName>
    <definedName name="iii" localSheetId="0" hidden="1">{"設定1",#N/A,FALSE,"第5号-1";"設定2",#N/A,FALSE,"第5号-1"}</definedName>
    <definedName name="iii" hidden="1">{"設定1",#N/A,FALSE,"第5号-1";"設定2",#N/A,FALSE,"第5号-1"}</definedName>
    <definedName name="iii_1" localSheetId="0" hidden="1">{"設定1",#N/A,FALSE,"第5号-1";"設定2",#N/A,FALSE,"第5号-1"}</definedName>
    <definedName name="iii_1" hidden="1">{"設定1",#N/A,FALSE,"第5号-1";"設定2",#N/A,FALSE,"第5号-1"}</definedName>
    <definedName name="IN_KNN">#REF!</definedName>
    <definedName name="K" localSheetId="0">工事費内訳書!K</definedName>
    <definedName name="K">[0]!K</definedName>
    <definedName name="kk" localSheetId="0">工事費内訳書!kk</definedName>
    <definedName name="kk">[0]!kk</definedName>
    <definedName name="kkkkk" localSheetId="0" hidden="1">{"設定1",#N/A,FALSE,"第5号-1";"設定2",#N/A,FALSE,"第5号-1"}</definedName>
    <definedName name="kkkkk" hidden="1">{"設定1",#N/A,FALSE,"第5号-1";"設定2",#N/A,FALSE,"第5号-1"}</definedName>
    <definedName name="kkkkk_1" localSheetId="0" hidden="1">{"設定1",#N/A,FALSE,"第5号-1";"設定2",#N/A,FALSE,"第5号-1"}</definedName>
    <definedName name="kkkkk_1" hidden="1">{"設定1",#N/A,FALSE,"第5号-1";"設定2",#N/A,FALSE,"第5号-1"}</definedName>
    <definedName name="L" localSheetId="0">工事費内訳書!L</definedName>
    <definedName name="L">[0]!L</definedName>
    <definedName name="oko" localSheetId="0">工事費内訳書!oko</definedName>
    <definedName name="oko">[0]!oko</definedName>
    <definedName name="PR_KBN">#REF!</definedName>
    <definedName name="PR_MSG">#REF!</definedName>
    <definedName name="_xlnm.Print_Area" localSheetId="0">工事費内訳書!$B$2:$M$54</definedName>
    <definedName name="_xlnm.Print_Area">#REF!</definedName>
    <definedName name="PRINT_AREA_MI" localSheetId="0">[4]内訳書１!#REF!</definedName>
    <definedName name="PRINT_AREA_MI">[4]内訳書１!#REF!</definedName>
    <definedName name="prn">#REF!</definedName>
    <definedName name="ｑ" localSheetId="0">工事費内訳書!ｑ</definedName>
    <definedName name="ｑ">[0]!ｑ</definedName>
    <definedName name="ｑｑｑｑ" localSheetId="0">工事費内訳書!ｑｑｑｑ</definedName>
    <definedName name="ｑｑｑｑ">[0]!ｑｑｑｑ</definedName>
    <definedName name="qwe" localSheetId="0">工事費内訳書!qwe</definedName>
    <definedName name="qwe">[0]!qwe</definedName>
    <definedName name="qwu" localSheetId="0" hidden="1">{"設定1",#N/A,FALSE,"第5号-1";"設定2",#N/A,FALSE,"第5号-1"}</definedName>
    <definedName name="qwu" hidden="1">{"設定1",#N/A,FALSE,"第5号-1";"設定2",#N/A,FALSE,"第5号-1"}</definedName>
    <definedName name="qwu_1" localSheetId="0" hidden="1">{"設定1",#N/A,FALSE,"第5号-1";"設定2",#N/A,FALSE,"第5号-1"}</definedName>
    <definedName name="qwu_1" hidden="1">{"設定1",#N/A,FALSE,"第5号-1";"設定2",#N/A,FALSE,"第5号-1"}</definedName>
    <definedName name="ｔ" localSheetId="0">工事費内訳書!ｔ</definedName>
    <definedName name="ｔ">[0]!ｔ</definedName>
    <definedName name="TANKA">'[5]H15年度4月-企業庁・県建設部単価表'!$A$5:$H$490</definedName>
    <definedName name="U" localSheetId="0">工事費内訳書!U</definedName>
    <definedName name="U">[0]!U</definedName>
    <definedName name="wrn.REP1." localSheetId="0" hidden="1">{"設定1",#N/A,FALSE,"第5号-1";"設定2",#N/A,FALSE,"第5号-1"}</definedName>
    <definedName name="wrn.REP1." hidden="1">{"設定1",#N/A,FALSE,"第5号-1";"設定2",#N/A,FALSE,"第5号-1"}</definedName>
    <definedName name="wrn.REP1._1" localSheetId="0" hidden="1">{"設定1",#N/A,FALSE,"第5号-1";"設定2",#N/A,FALSE,"第5号-1"}</definedName>
    <definedName name="wrn.REP1._1" hidden="1">{"設定1",#N/A,FALSE,"第5号-1";"設定2",#N/A,FALSE,"第5号-1"}</definedName>
    <definedName name="wrn.REP2" localSheetId="0" hidden="1">{"設定1",#N/A,FALSE,"第5号-1";"設定2",#N/A,FALSE,"第5号-1"}</definedName>
    <definedName name="wrn.REP2" hidden="1">{"設定1",#N/A,FALSE,"第5号-1";"設定2",#N/A,FALSE,"第5号-1"}</definedName>
    <definedName name="wrn.REP2_1" localSheetId="0" hidden="1">{"設定1",#N/A,FALSE,"第5号-1";"設定2",#N/A,FALSE,"第5号-1"}</definedName>
    <definedName name="wrn.REP2_1" hidden="1">{"設定1",#N/A,FALSE,"第5号-1";"設定2",#N/A,FALSE,"第5号-1"}</definedName>
    <definedName name="Y" localSheetId="0">工事費内訳書!Y</definedName>
    <definedName name="Y">[0]!Y</definedName>
    <definedName name="あ" localSheetId="0">工事費内訳書!あ</definedName>
    <definedName name="あ">[0]!あ</definedName>
    <definedName name="あああ" localSheetId="0">工事費内訳書!あああ</definedName>
    <definedName name="あああ">[0]!あああ</definedName>
    <definedName name="あああいいい" localSheetId="0" hidden="1">{"設定1",#N/A,FALSE,"第5号-1";"設定2",#N/A,FALSE,"第5号-1"}</definedName>
    <definedName name="あああいいい" hidden="1">{"設定1",#N/A,FALSE,"第5号-1";"設定2",#N/A,FALSE,"第5号-1"}</definedName>
    <definedName name="あい" localSheetId="0">工事費内訳書!あい</definedName>
    <definedName name="あい">[0]!あい</definedName>
    <definedName name="あいうえ" localSheetId="0">工事費内訳書!あいうえ</definedName>
    <definedName name="あいうえ">[0]!あいうえ</definedName>
    <definedName name="あいうえお" localSheetId="0">工事費内訳書!あいうえお</definedName>
    <definedName name="あいうえお">[0]!あいうえお</definedName>
    <definedName name="ｱｽﾌｧﾙﾄ乳剤PK3">#REF!</definedName>
    <definedName name="ｱｾﾁﾚﾝ">#REF!</definedName>
    <definedName name="い" localSheetId="0">工事費内訳書!い</definedName>
    <definedName name="い">[0]!い</definedName>
    <definedName name="うぇ" localSheetId="0">工事費内訳書!うぇ</definedName>
    <definedName name="うぇ">[0]!うぇ</definedName>
    <definedName name="お" localSheetId="0">工事費内訳書!お</definedName>
    <definedName name="お">[0]!お</definedName>
    <definedName name="ｶﾞｿﾘﾝ">#REF!</definedName>
    <definedName name="ｶｯﾀｰﾌﾞﾚｰﾄﾞ30">#REF!</definedName>
    <definedName name="ｶｯﾀｰﾌﾞﾚｰﾄﾞ40">#REF!</definedName>
    <definedName name="ｶｯﾀｰﾌﾞﾚｰﾄﾞ55">#REF!</definedName>
    <definedName name="ｶｯﾀｰﾌﾞﾚｰﾄﾞ60">#REF!</definedName>
    <definedName name="ｶｯﾀｰ運転30㎝">#REF!</definedName>
    <definedName name="ｶｯﾀｰ運転40㎝">#REF!</definedName>
    <definedName name="きくけ" localSheetId="0">工事費内訳書!きくけ</definedName>
    <definedName name="きくけ">[0]!きくけ</definedName>
    <definedName name="くぇ" localSheetId="0">工事費内訳書!くぇ</definedName>
    <definedName name="くぇ">[0]!くぇ</definedName>
    <definedName name="くぇり" localSheetId="0" hidden="1">{"設定1",#N/A,FALSE,"第5号-1";"設定2",#N/A,FALSE,"第5号-1"}</definedName>
    <definedName name="くぇり" hidden="1">{"設定1",#N/A,FALSE,"第5号-1";"設定2",#N/A,FALSE,"第5号-1"}</definedName>
    <definedName name="ｸﾚｰﾝ付ﾄﾗｯｸ運転2.9t">#REF!</definedName>
    <definedName name="ケーブル電線類">#REF!</definedName>
    <definedName name="ｺｰﾄﾞ">'[5]H15年度4月-企業庁・県建設部単価表'!$A$5:$A$490</definedName>
    <definedName name="ｺﾝｸﾘｰﾄ混和剤">#REF!</definedName>
    <definedName name="さ" localSheetId="0">工事費内訳書!さ</definedName>
    <definedName name="さ">[0]!さ</definedName>
    <definedName name="さし" localSheetId="0">工事費内訳書!さし</definedName>
    <definedName name="さし">[0]!さし</definedName>
    <definedName name="さろえい" localSheetId="0">工事費内訳書!さろえい</definedName>
    <definedName name="さろえい">[0]!さろえい</definedName>
    <definedName name="ｻﾝﾀﾞｰｽﾄｰﾝ">#REF!</definedName>
    <definedName name="しし" localSheetId="0" hidden="1">{"設定1",#N/A,FALSE,"第5号-1";"設定2",#N/A,FALSE,"第5号-1"}</definedName>
    <definedName name="しし" hidden="1">{"設定1",#N/A,FALSE,"第5号-1";"設定2",#N/A,FALSE,"第5号-1"}</definedName>
    <definedName name="スタイル">#REF!</definedName>
    <definedName name="すてん溶接工">#REF!</definedName>
    <definedName name="その他器具">#REF!</definedName>
    <definedName name="た" localSheetId="0">工事費内訳書!た</definedName>
    <definedName name="た">[0]!た</definedName>
    <definedName name="ﾀｲﾄﾙ行">#REF!</definedName>
    <definedName name="ﾀﾝﾊﾟｰ運転舗装用">#REF!</definedName>
    <definedName name="ﾀﾝﾊﾟｰ運転埋戻用">#REF!</definedName>
    <definedName name="ﾀﾝﾊﾟｰ運転路盤用">#REF!</definedName>
    <definedName name="ﾀﾞﾝﾌﾟﾄﾗｯｸ11t車">#REF!</definedName>
    <definedName name="ﾀﾞﾝﾌﾟﾄﾗｯｸ4t車">#REF!</definedName>
    <definedName name="とび工">#REF!</definedName>
    <definedName name="ﾄﾗｯｸｸﾚｰﾝ運転4.8_4.9t">#REF!</definedName>
    <definedName name="ﾄﾗｯｸｸﾚｰﾝ賃料4.9t">#REF!</definedName>
    <definedName name="ﾄﾗｯｸ運転2t">#REF!</definedName>
    <definedName name="ﾄﾗｯｸ運転3_3.5t">#REF!</definedName>
    <definedName name="ﾊﾞｯｸﾎｳ0.1・">#REF!</definedName>
    <definedName name="ﾊﾞｯｸﾎｳ0.2">#REF!</definedName>
    <definedName name="ﾊﾞｯｸﾎｳ0.35">#REF!</definedName>
    <definedName name="はつり工">#REF!</definedName>
    <definedName name="ピクチャ5_Click">[3]!ピクチャ5_Click</definedName>
    <definedName name="ら" localSheetId="0">工事費内訳書!ら</definedName>
    <definedName name="ら">[0]!ら</definedName>
    <definedName name="ﾛﾗｰ運転0.8_1.1t">#REF!</definedName>
    <definedName name="ﾛﾗｰ運転3.0_4.0t">#REF!</definedName>
    <definedName name="安全">#REF!</definedName>
    <definedName name="一般運転手">#REF!</definedName>
    <definedName name="一般労務費">#REF!</definedName>
    <definedName name="印刷">[6]!印刷</definedName>
    <definedName name="印刷05">#REF!</definedName>
    <definedName name="印刷10">#REF!</definedName>
    <definedName name="印刷20">#REF!</definedName>
    <definedName name="印刷30">#REF!</definedName>
    <definedName name="印刷40">#REF!</definedName>
    <definedName name="印刷50">#REF!</definedName>
    <definedName name="印刷EX">#REF!</definedName>
    <definedName name="印刷後" localSheetId="0">工事費内訳書!印刷後</definedName>
    <definedName name="印刷後">[0]!印刷後</definedName>
    <definedName name="運搬">#REF!</definedName>
    <definedName name="営繕">#REF!</definedName>
    <definedName name="仮設">#REF!</definedName>
    <definedName name="環境">#REF!</definedName>
    <definedName name="環境対策区分">#REF!</definedName>
    <definedName name="環境対策区分1">#REF!</definedName>
    <definedName name="技師Ａ">#REF!</definedName>
    <definedName name="技師Ｂ">#REF!</definedName>
    <definedName name="技術">#REF!</definedName>
    <definedName name="客土データ">#REF!</definedName>
    <definedName name="吸出防止材">[7]明細書!#REF!</definedName>
    <definedName name="共仮">#REF!</definedName>
    <definedName name="型枠_小型">#REF!</definedName>
    <definedName name="型枠_小型Ⅱ">#REF!</definedName>
    <definedName name="型枠_鉄筋">#REF!</definedName>
    <definedName name="型枠_無筋">#REF!</definedName>
    <definedName name="型枠工">#REF!</definedName>
    <definedName name="計算書">#REF!</definedName>
    <definedName name="軽作業員">#REF!</definedName>
    <definedName name="軽油">#REF!</definedName>
    <definedName name="軽油陸上用">#REF!</definedName>
    <definedName name="桁">#REF!</definedName>
    <definedName name="月_1日">#REF!</definedName>
    <definedName name="原価">#REF!</definedName>
    <definedName name="現管">#REF!</definedName>
    <definedName name="工種区分">#REF!</definedName>
    <definedName name="工場派遣労務費">#REF!</definedName>
    <definedName name="左官">#REF!</definedName>
    <definedName name="砕石">[8]一位代価表!$F$147</definedName>
    <definedName name="細粒度AS">#REF!</definedName>
    <definedName name="山砂">#REF!</definedName>
    <definedName name="酸素">#REF!</definedName>
    <definedName name="残土自由処分">#REF!</definedName>
    <definedName name="施工地域">#REF!</definedName>
    <definedName name="試運転費">#REF!</definedName>
    <definedName name="準備">#REF!</definedName>
    <definedName name="純元">#REF!</definedName>
    <definedName name="純工">#REF!</definedName>
    <definedName name="条件１">#REF!</definedName>
    <definedName name="条件２">#REF!</definedName>
    <definedName name="条件３">#REF!</definedName>
    <definedName name="条件４">#REF!</definedName>
    <definedName name="条件５">#REF!</definedName>
    <definedName name="条件６">#REF!</definedName>
    <definedName name="人力床堀">#REF!</definedName>
    <definedName name="人力埋戻工">#REF!</definedName>
    <definedName name="人力埋戻工ﾀﾝﾊﾟｰ">#REF!</definedName>
    <definedName name="水中ポンプ">[8]一位代価表!$F$223</definedName>
    <definedName name="生コンFｰ160">#REF!</definedName>
    <definedName name="生コンFｰ210">#REF!</definedName>
    <definedName name="切込砕石Cｰ30">#REF!</definedName>
    <definedName name="切込砕石Cｰ40">#REF!</definedName>
    <definedName name="切込砕石Cｰ80">#REF!</definedName>
    <definedName name="前払金割合">#REF!</definedName>
    <definedName name="粗粒AS">#REF!</definedName>
    <definedName name="組合せ試験費">#REF!</definedName>
    <definedName name="代価" localSheetId="0">工事費内訳書!代価</definedName>
    <definedName name="代価">[0]!代価</definedName>
    <definedName name="代価表" localSheetId="0">#REF!</definedName>
    <definedName name="代価表">#REF!</definedName>
    <definedName name="大工">#REF!</definedName>
    <definedName name="第１号管代価">#REF!</definedName>
    <definedName name="単位">#REF!</definedName>
    <definedName name="単価">#REF!</definedName>
    <definedName name="鋳鉄管切断機500以下">#REF!</definedName>
    <definedName name="直工">#REF!</definedName>
    <definedName name="鉄筋工">#REF!</definedName>
    <definedName name="鉄骨工">#REF!</definedName>
    <definedName name="電気代価">[9]単価根拠!$U$56</definedName>
    <definedName name="電工">#REF!</definedName>
    <definedName name="電線管類">#REF!</definedName>
    <definedName name="塗装工">#REF!</definedName>
    <definedName name="土工">[8]工事費内訳表!$H$11</definedName>
    <definedName name="土木一般世話役" localSheetId="0">#REF!</definedName>
    <definedName name="土木一般世話役">#REF!</definedName>
    <definedName name="土木世話役">#REF!</definedName>
    <definedName name="特殊運転手">#REF!</definedName>
    <definedName name="特殊作業員">#REF!</definedName>
    <definedName name="内訳一覧">#REF!</definedName>
    <definedName name="二次">#REF!</definedName>
    <definedName name="廃材処分費">#REF!</definedName>
    <definedName name="配管工">#REF!</definedName>
    <definedName name="剥離剤">#REF!</definedName>
    <definedName name="普通ｾﾒﾝﾄ">#REF!</definedName>
    <definedName name="普通ｾﾒﾝﾄ_1000">#REF!</definedName>
    <definedName name="普通ｾﾒﾝﾄ50未満">#REF!</definedName>
    <definedName name="普通作業員">#REF!</definedName>
    <definedName name="複合工費">#REF!</definedName>
    <definedName name="保証方法">#REF!</definedName>
    <definedName name="舗装データ">#REF!</definedName>
    <definedName name="防水工">#REF!</definedName>
    <definedName name="密粒AS">#REF!</definedName>
    <definedName name="面積">#REF!</definedName>
    <definedName name="役務">#REF!</definedName>
    <definedName name="輸送１">#REF!</definedName>
    <definedName name="輸送費">#REF!</definedName>
    <definedName name="擁壁小">[8]工事費内訳表!$H$43</definedName>
    <definedName name="擁壁大">[8]工事費内訳表!$H$69</definedName>
    <definedName name="溶接工">#REF!</definedName>
    <definedName name="溶接棒">#REF!</definedName>
    <definedName name="率元">#REF!</definedName>
    <definedName name="粒調砕石Mｰ30">#REF!</definedName>
    <definedName name="鈴木" localSheetId="0" hidden="1">{"設定1",#N/A,FALSE,"第5号-1";"設定2",#N/A,FALSE,"第5号-1"}</definedName>
    <definedName name="鈴木" hidden="1">{"設定1",#N/A,FALSE,"第5号-1";"設定2",#N/A,FALSE,"第5号-1"}</definedName>
    <definedName name="鈴木_1" localSheetId="0" hidden="1">{"設定1",#N/A,FALSE,"第5号-1";"設定2",#N/A,FALSE,"第5号-1"}</definedName>
    <definedName name="鈴木_1" hidden="1">{"設定1",#N/A,FALSE,"第5号-1";"設定2",#N/A,FALSE,"第5号-1"}</definedName>
    <definedName name="路床砕石">#REF!</definedName>
    <definedName name="労務">#REF!</definedName>
  </definedNames>
  <calcPr calcId="145621"/>
</workbook>
</file>

<file path=xl/calcChain.xml><?xml version="1.0" encoding="utf-8"?>
<calcChain xmlns="http://schemas.openxmlformats.org/spreadsheetml/2006/main">
  <c r="I38" i="45" l="1"/>
</calcChain>
</file>

<file path=xl/sharedStrings.xml><?xml version="1.0" encoding="utf-8"?>
<sst xmlns="http://schemas.openxmlformats.org/spreadsheetml/2006/main" count="30" uniqueCount="26">
  <si>
    <t>式</t>
    <rPh sb="0" eb="1">
      <t>シキ</t>
    </rPh>
    <phoneticPr fontId="3"/>
  </si>
  <si>
    <t>工事名</t>
    <rPh sb="0" eb="2">
      <t>コウジ</t>
    </rPh>
    <rPh sb="2" eb="3">
      <t>ナ</t>
    </rPh>
    <phoneticPr fontId="3"/>
  </si>
  <si>
    <t>工事場所</t>
    <rPh sb="0" eb="2">
      <t>コウジ</t>
    </rPh>
    <rPh sb="2" eb="4">
      <t>バショ</t>
    </rPh>
    <phoneticPr fontId="3"/>
  </si>
  <si>
    <t>工事費内訳書</t>
    <rPh sb="0" eb="2">
      <t>コウジ</t>
    </rPh>
    <rPh sb="2" eb="3">
      <t>ヒ</t>
    </rPh>
    <rPh sb="3" eb="6">
      <t>ウチワケショ</t>
    </rPh>
    <phoneticPr fontId="3"/>
  </si>
  <si>
    <t>費目</t>
    <rPh sb="0" eb="2">
      <t>ヒモク</t>
    </rPh>
    <phoneticPr fontId="3"/>
  </si>
  <si>
    <t>工種</t>
    <rPh sb="0" eb="1">
      <t>コウ</t>
    </rPh>
    <rPh sb="1" eb="2">
      <t>シュ</t>
    </rPh>
    <phoneticPr fontId="3"/>
  </si>
  <si>
    <t>種別</t>
    <rPh sb="0" eb="2">
      <t>シュベツ</t>
    </rPh>
    <phoneticPr fontId="3"/>
  </si>
  <si>
    <t>細別/規格</t>
    <rPh sb="0" eb="2">
      <t>サイベツ</t>
    </rPh>
    <rPh sb="3" eb="5">
      <t>キカク</t>
    </rPh>
    <phoneticPr fontId="3"/>
  </si>
  <si>
    <t>単位</t>
    <rPh sb="0" eb="2">
      <t>タンイ</t>
    </rPh>
    <phoneticPr fontId="3"/>
  </si>
  <si>
    <t>数量</t>
    <rPh sb="0" eb="2">
      <t>スウリョウ</t>
    </rPh>
    <phoneticPr fontId="3"/>
  </si>
  <si>
    <t>単価</t>
  </si>
  <si>
    <t>金額</t>
  </si>
  <si>
    <t>共通仮設費</t>
    <rPh sb="0" eb="2">
      <t>キョウツウ</t>
    </rPh>
    <rPh sb="2" eb="4">
      <t>カセツ</t>
    </rPh>
    <rPh sb="4" eb="5">
      <t>ヒ</t>
    </rPh>
    <phoneticPr fontId="3"/>
  </si>
  <si>
    <t>共通仮設費率計算額</t>
    <rPh sb="5" eb="6">
      <t>リツ</t>
    </rPh>
    <rPh sb="6" eb="8">
      <t>ケイサン</t>
    </rPh>
    <rPh sb="8" eb="9">
      <t>ガク</t>
    </rPh>
    <phoneticPr fontId="3"/>
  </si>
  <si>
    <t>純工事費</t>
    <rPh sb="0" eb="1">
      <t>ジュン</t>
    </rPh>
    <rPh sb="1" eb="4">
      <t>コウジヒ</t>
    </rPh>
    <phoneticPr fontId="3"/>
  </si>
  <si>
    <t>現場管理費</t>
    <rPh sb="0" eb="2">
      <t>ゲンバ</t>
    </rPh>
    <rPh sb="2" eb="4">
      <t>カンリ</t>
    </rPh>
    <rPh sb="4" eb="5">
      <t>ヒ</t>
    </rPh>
    <phoneticPr fontId="3"/>
  </si>
  <si>
    <t>現場管理費率計算額</t>
    <rPh sb="0" eb="2">
      <t>ゲンバ</t>
    </rPh>
    <rPh sb="2" eb="4">
      <t>カンリ</t>
    </rPh>
    <rPh sb="4" eb="5">
      <t>ヒ</t>
    </rPh>
    <rPh sb="5" eb="6">
      <t>リツ</t>
    </rPh>
    <rPh sb="6" eb="8">
      <t>ケイサン</t>
    </rPh>
    <rPh sb="8" eb="9">
      <t>ガク</t>
    </rPh>
    <phoneticPr fontId="3"/>
  </si>
  <si>
    <t>工事原価</t>
    <rPh sb="0" eb="2">
      <t>コウジ</t>
    </rPh>
    <rPh sb="2" eb="4">
      <t>ゲンカ</t>
    </rPh>
    <phoneticPr fontId="3"/>
  </si>
  <si>
    <t>一般管理費等</t>
    <rPh sb="0" eb="2">
      <t>イッパン</t>
    </rPh>
    <rPh sb="2" eb="4">
      <t>カンリ</t>
    </rPh>
    <rPh sb="4" eb="5">
      <t>ヒ</t>
    </rPh>
    <rPh sb="5" eb="6">
      <t>ナド</t>
    </rPh>
    <phoneticPr fontId="3"/>
  </si>
  <si>
    <t>一般管理費率計算額</t>
    <rPh sb="0" eb="2">
      <t>イッパン</t>
    </rPh>
    <rPh sb="2" eb="5">
      <t>カンリヒ</t>
    </rPh>
    <rPh sb="5" eb="6">
      <t>リツ</t>
    </rPh>
    <rPh sb="6" eb="8">
      <t>ケイサン</t>
    </rPh>
    <rPh sb="8" eb="9">
      <t>ガク</t>
    </rPh>
    <phoneticPr fontId="3"/>
  </si>
  <si>
    <t>工事価格</t>
    <rPh sb="0" eb="2">
      <t>コウジ</t>
    </rPh>
    <rPh sb="2" eb="4">
      <t>カカク</t>
    </rPh>
    <phoneticPr fontId="3"/>
  </si>
  <si>
    <t>平成28年度水道事業実務必携に記載の請負工事積算基準｢構造物工事（浄水場等）」にて積算。</t>
    <rPh sb="0" eb="2">
      <t>ヘイセイ</t>
    </rPh>
    <rPh sb="4" eb="6">
      <t>ネンド</t>
    </rPh>
    <rPh sb="6" eb="8">
      <t>スイドウ</t>
    </rPh>
    <rPh sb="8" eb="10">
      <t>ジギョウ</t>
    </rPh>
    <rPh sb="10" eb="12">
      <t>ジツム</t>
    </rPh>
    <rPh sb="12" eb="14">
      <t>ヒッケイ</t>
    </rPh>
    <rPh sb="15" eb="17">
      <t>キサイ</t>
    </rPh>
    <rPh sb="18" eb="20">
      <t>ウケオイ</t>
    </rPh>
    <rPh sb="20" eb="22">
      <t>コウジ</t>
    </rPh>
    <rPh sb="22" eb="24">
      <t>セキサン</t>
    </rPh>
    <rPh sb="24" eb="26">
      <t>キジュン</t>
    </rPh>
    <rPh sb="27" eb="30">
      <t>コウゾウブツ</t>
    </rPh>
    <rPh sb="30" eb="32">
      <t>コウジ</t>
    </rPh>
    <rPh sb="33" eb="36">
      <t>ジョウスイジョウ</t>
    </rPh>
    <rPh sb="36" eb="37">
      <t>ナド</t>
    </rPh>
    <rPh sb="41" eb="43">
      <t>セキサン</t>
    </rPh>
    <phoneticPr fontId="3"/>
  </si>
  <si>
    <t>摘　　　　　　要</t>
    <phoneticPr fontId="3"/>
  </si>
  <si>
    <t>直接工事費</t>
    <phoneticPr fontId="3"/>
  </si>
  <si>
    <t>朝明系水源施設緑地整備業務委託</t>
  </si>
  <si>
    <t>四日市市　千代田町ほか５町　地内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</si>
</sst>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41" formatCode="_ * #,##0_ ;_ * \-#,##0_ ;_ * &quot;-&quot;_ ;_ @_ "/>
    <numFmt numFmtId="176" formatCode="0.00_ "/>
    <numFmt numFmtId="177" formatCode="0.000"/>
    <numFmt numFmtId="178" formatCode="&quot;(&quot;#,##0&quot;)&quot;"/>
    <numFmt numFmtId="179" formatCode="#,##0.0"/>
    <numFmt numFmtId="180" formatCode="0.000_ "/>
    <numFmt numFmtId="181" formatCode="hh:mm\ \T\K"/>
    <numFmt numFmtId="182" formatCode=";;;"/>
    <numFmt numFmtId="183" formatCode="_(&quot;$&quot;* #,##0_);_(&quot;$&quot;* \(#,##0\);_(&quot;$&quot;* &quot;-&quot;_);_(@_)"/>
    <numFmt numFmtId="184" formatCode="_(&quot;$&quot;* #,##0.00_);_(&quot;$&quot;* \(#,##0.00\);_(&quot;$&quot;* &quot;-&quot;??_);_(@_)"/>
    <numFmt numFmtId="185" formatCode="mm/dd/yy\ h:mm"/>
    <numFmt numFmtId="186" formatCode="mmmm/dd/yyyy\ h:mm"/>
    <numFmt numFmtId="187" formatCode="_-* #,##0.0_-;\-* #,##0.0_-;_-* &quot;-&quot;??_-;_-@_-"/>
    <numFmt numFmtId="188" formatCode="0.00000%"/>
    <numFmt numFmtId="189" formatCode="&quot;¥&quot;#,##0.0;[Red]&quot;¥&quot;\-#,##0.0"/>
    <numFmt numFmtId="190" formatCode="_(* #,##0_);_(* \(#,##0\);_(* &quot;-&quot;??_);_(@_)"/>
    <numFmt numFmtId="191" formatCode="&quot;$&quot;#,##0.00"/>
    <numFmt numFmtId="192" formatCode="#,##0&quot; &quot;"/>
    <numFmt numFmtId="193" formatCode="&quot;[&quot;#,##0&quot;]&quot;"/>
    <numFmt numFmtId="194" formatCode="\(#,##0\)"/>
    <numFmt numFmtId="195" formatCode="#,##0\ &quot;&quot;"/>
    <numFmt numFmtId="196" formatCode="#,##0\ "/>
    <numFmt numFmtId="197" formatCode="#,##0\ &quot; x&quot;"/>
    <numFmt numFmtId="198" formatCode="\(#,##0\);\(\(#,##0\)\)"/>
    <numFmt numFmtId="199" formatCode="#,##0.0000;[Red]\-#,##0.0000"/>
    <numFmt numFmtId="200" formatCode="#,##0\ &quot; +&quot;"/>
    <numFmt numFmtId="201" formatCode="#,##0_);[Red]\(#,##0\)"/>
    <numFmt numFmtId="202" formatCode="0.0000_ "/>
    <numFmt numFmtId="203" formatCode="\-#,##0_ "/>
    <numFmt numFmtId="204" formatCode="&quot;[&quot;#,##0&quot;]&quot;\+"/>
    <numFmt numFmtId="205" formatCode="&quot;×&quot;#&quot;%&quot;"/>
    <numFmt numFmtId="206" formatCode="#,###&quot; &quot;"/>
    <numFmt numFmtId="207" formatCode="0.0000"/>
  </numFmts>
  <fonts count="5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6"/>
      <name val="ＭＳ 明朝"/>
      <family val="1"/>
      <charset val="128"/>
    </font>
    <font>
      <sz val="10"/>
      <name val="明朝"/>
      <family val="1"/>
      <charset val="128"/>
    </font>
    <font>
      <sz val="10"/>
      <color indexed="8"/>
      <name val="Arial"/>
      <family val="2"/>
    </font>
    <font>
      <b/>
      <sz val="12"/>
      <name val="Helv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u/>
      <sz val="8"/>
      <color indexed="12"/>
      <name val="Times New Roman"/>
      <family val="1"/>
    </font>
    <font>
      <sz val="9"/>
      <name val="Times New Roman"/>
      <family val="1"/>
    </font>
    <font>
      <sz val="14"/>
      <name val="Terminal"/>
      <family val="3"/>
      <charset val="255"/>
    </font>
    <font>
      <b/>
      <sz val="11"/>
      <name val="Helv"/>
      <family val="2"/>
    </font>
    <font>
      <sz val="10"/>
      <name val="Helv"/>
      <family val="2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9"/>
      <color indexed="10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color rgb="FFFF000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24">
    <xf numFmtId="0" fontId="0" fillId="0" borderId="0">
      <alignment vertical="center"/>
    </xf>
    <xf numFmtId="0" fontId="2" fillId="0" borderId="0"/>
    <xf numFmtId="183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/>
    <xf numFmtId="9" fontId="9" fillId="2" borderId="0"/>
    <xf numFmtId="177" fontId="28" fillId="0" borderId="1" applyFon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179" fontId="2" fillId="0" borderId="0" applyFill="0" applyBorder="0" applyAlignment="0"/>
    <xf numFmtId="186" fontId="2" fillId="0" borderId="0" applyFill="0" applyBorder="0" applyAlignment="0"/>
    <xf numFmtId="185" fontId="2" fillId="0" borderId="0" applyFill="0" applyBorder="0" applyAlignment="0"/>
    <xf numFmtId="0" fontId="9" fillId="0" borderId="0" applyFill="0" applyBorder="0" applyAlignment="0"/>
    <xf numFmtId="0" fontId="9" fillId="0" borderId="0" applyFill="0" applyBorder="0" applyAlignment="0"/>
    <xf numFmtId="185" fontId="2" fillId="0" borderId="0" applyFill="0" applyBorder="0" applyAlignment="0"/>
    <xf numFmtId="0" fontId="9" fillId="0" borderId="0" applyFill="0" applyBorder="0" applyAlignment="0"/>
    <xf numFmtId="186" fontId="2" fillId="0" borderId="0" applyFill="0" applyBorder="0" applyAlignment="0"/>
    <xf numFmtId="0" fontId="9" fillId="0" borderId="0" applyFont="0" applyFill="0" applyBorder="0" applyAlignment="0" applyProtection="0"/>
    <xf numFmtId="185" fontId="2" fillId="0" borderId="0" applyFont="0" applyFill="0" applyBorder="0" applyAlignment="0" applyProtection="0"/>
    <xf numFmtId="18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86" fontId="2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0" fillId="0" borderId="2" applyNumberFormat="0" applyBorder="0">
      <alignment horizontal="centerContinuous"/>
    </xf>
    <xf numFmtId="14" fontId="29" fillId="0" borderId="0" applyFill="0" applyBorder="0" applyAlignment="0"/>
    <xf numFmtId="185" fontId="2" fillId="0" borderId="0" applyFill="0" applyBorder="0" applyAlignment="0"/>
    <xf numFmtId="186" fontId="2" fillId="0" borderId="0" applyFill="0" applyBorder="0" applyAlignment="0"/>
    <xf numFmtId="185" fontId="2" fillId="0" borderId="0" applyFill="0" applyBorder="0" applyAlignment="0"/>
    <xf numFmtId="0" fontId="9" fillId="0" borderId="0" applyFill="0" applyBorder="0" applyAlignment="0"/>
    <xf numFmtId="186" fontId="2" fillId="0" borderId="0" applyFill="0" applyBorder="0" applyAlignment="0"/>
    <xf numFmtId="0" fontId="31" fillId="0" borderId="0" applyNumberFormat="0" applyFill="0" applyBorder="0" applyAlignment="0" applyProtection="0"/>
    <xf numFmtId="38" fontId="32" fillId="17" borderId="0" applyNumberFormat="0" applyBorder="0" applyAlignment="0" applyProtection="0"/>
    <xf numFmtId="0" fontId="8" fillId="0" borderId="3" applyNumberFormat="0" applyAlignment="0" applyProtection="0">
      <alignment horizontal="left" vertical="center"/>
    </xf>
    <xf numFmtId="0" fontId="8" fillId="0" borderId="4">
      <alignment horizontal="left" vertical="center"/>
    </xf>
    <xf numFmtId="0" fontId="33" fillId="0" borderId="0" applyNumberFormat="0" applyFill="0" applyBorder="0" applyAlignment="0" applyProtection="0">
      <alignment vertical="top"/>
      <protection locked="0"/>
    </xf>
    <xf numFmtId="10" fontId="32" fillId="18" borderId="5" applyNumberFormat="0" applyBorder="0" applyAlignment="0" applyProtection="0"/>
    <xf numFmtId="185" fontId="2" fillId="0" borderId="0" applyFill="0" applyBorder="0" applyAlignment="0"/>
    <xf numFmtId="186" fontId="2" fillId="0" borderId="0" applyFill="0" applyBorder="0" applyAlignment="0"/>
    <xf numFmtId="185" fontId="2" fillId="0" borderId="0" applyFill="0" applyBorder="0" applyAlignment="0"/>
    <xf numFmtId="0" fontId="9" fillId="0" borderId="0" applyFill="0" applyBorder="0" applyAlignment="0"/>
    <xf numFmtId="186" fontId="2" fillId="0" borderId="0" applyFill="0" applyBorder="0" applyAlignment="0"/>
    <xf numFmtId="2" fontId="34" fillId="19" borderId="0"/>
    <xf numFmtId="188" fontId="4" fillId="0" borderId="0"/>
    <xf numFmtId="0" fontId="9" fillId="0" borderId="0"/>
    <xf numFmtId="178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0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85" fontId="2" fillId="0" borderId="0" applyFill="0" applyBorder="0" applyAlignment="0"/>
    <xf numFmtId="186" fontId="2" fillId="0" borderId="0" applyFill="0" applyBorder="0" applyAlignment="0"/>
    <xf numFmtId="185" fontId="2" fillId="0" borderId="0" applyFill="0" applyBorder="0" applyAlignment="0"/>
    <xf numFmtId="0" fontId="9" fillId="0" borderId="0" applyFill="0" applyBorder="0" applyAlignment="0"/>
    <xf numFmtId="186" fontId="2" fillId="0" borderId="0" applyFill="0" applyBorder="0" applyAlignment="0"/>
    <xf numFmtId="0" fontId="36" fillId="0" borderId="0"/>
    <xf numFmtId="49" fontId="29" fillId="0" borderId="0" applyFill="0" applyBorder="0" applyAlignment="0"/>
    <xf numFmtId="0" fontId="9" fillId="0" borderId="0" applyFill="0" applyBorder="0" applyAlignment="0"/>
    <xf numFmtId="0" fontId="9" fillId="0" borderId="0" applyFill="0" applyBorder="0" applyAlignment="0"/>
    <xf numFmtId="189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4" borderId="6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190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7" fillId="0" borderId="0"/>
    <xf numFmtId="0" fontId="2" fillId="26" borderId="7" applyNumberFormat="0" applyFont="0" applyAlignment="0" applyProtection="0">
      <alignment vertical="center"/>
    </xf>
    <xf numFmtId="41" fontId="9" fillId="0" borderId="0" applyFont="0" applyFill="0" applyBorder="0" applyAlignment="0" applyProtection="0"/>
    <xf numFmtId="4" fontId="37" fillId="0" borderId="0" applyFont="0" applyFill="0" applyBorder="0" applyAlignment="0" applyProtection="0"/>
    <xf numFmtId="0" fontId="13" fillId="0" borderId="8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27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" fontId="28" fillId="0" borderId="0" applyFont="0" applyFill="0" applyBorder="0" applyAlignment="0" applyProtection="0"/>
    <xf numFmtId="0" fontId="28" fillId="0" borderId="1" applyFont="0" applyFill="0" applyBorder="0" applyAlignment="0" applyProtection="0">
      <alignment horizontal="right"/>
    </xf>
    <xf numFmtId="4" fontId="28" fillId="0" borderId="1" applyFont="0" applyFill="0" applyBorder="0" applyAlignment="0" applyProtection="0"/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27" borderId="14" applyNumberFormat="0" applyAlignment="0" applyProtection="0">
      <alignment vertical="center"/>
    </xf>
    <xf numFmtId="0" fontId="27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23" fillId="8" borderId="9" applyNumberFormat="0" applyAlignment="0" applyProtection="0">
      <alignment vertical="center"/>
    </xf>
    <xf numFmtId="58" fontId="28" fillId="0" borderId="0" applyFont="0" applyFill="0" applyBorder="0" applyAlignment="0" applyProtection="0"/>
    <xf numFmtId="182" fontId="28" fillId="0" borderId="1" applyFont="0" applyFill="0" applyBorder="0" applyAlignment="0" applyProtection="0"/>
    <xf numFmtId="0" fontId="2" fillId="0" borderId="0"/>
    <xf numFmtId="181" fontId="5" fillId="0" borderId="0"/>
    <xf numFmtId="0" fontId="25" fillId="0" borderId="0"/>
    <xf numFmtId="0" fontId="26" fillId="5" borderId="0" applyNumberFormat="0" applyBorder="0" applyAlignment="0" applyProtection="0">
      <alignment vertical="center"/>
    </xf>
    <xf numFmtId="0" fontId="24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49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38" fillId="0" borderId="0" xfId="120" applyFont="1"/>
    <xf numFmtId="192" fontId="38" fillId="0" borderId="0" xfId="120" applyNumberFormat="1" applyFont="1"/>
    <xf numFmtId="0" fontId="38" fillId="0" borderId="0" xfId="120" applyFont="1" applyAlignment="1">
      <alignment horizontal="center"/>
    </xf>
    <xf numFmtId="38" fontId="38" fillId="0" borderId="0" xfId="99" applyFont="1"/>
    <xf numFmtId="0" fontId="38" fillId="0" borderId="32" xfId="120" applyFont="1" applyBorder="1"/>
    <xf numFmtId="0" fontId="38" fillId="0" borderId="2" xfId="120" applyFont="1" applyBorder="1"/>
    <xf numFmtId="0" fontId="40" fillId="0" borderId="33" xfId="120" applyFont="1" applyBorder="1" applyAlignment="1">
      <alignment horizontal="right"/>
    </xf>
    <xf numFmtId="0" fontId="40" fillId="0" borderId="33" xfId="120" applyFont="1" applyBorder="1" applyAlignment="1"/>
    <xf numFmtId="38" fontId="38" fillId="0" borderId="33" xfId="99" applyFont="1" applyBorder="1" applyAlignment="1"/>
    <xf numFmtId="0" fontId="38" fillId="0" borderId="34" xfId="120" applyFont="1" applyBorder="1"/>
    <xf numFmtId="0" fontId="38" fillId="0" borderId="35" xfId="120" applyFont="1" applyBorder="1" applyAlignment="1">
      <alignment horizontal="distributed" vertical="center" justifyLastLine="1"/>
    </xf>
    <xf numFmtId="0" fontId="38" fillId="0" borderId="36" xfId="120" applyFont="1" applyBorder="1" applyAlignment="1">
      <alignment horizontal="distributed" vertical="center" justifyLastLine="1"/>
    </xf>
    <xf numFmtId="0" fontId="38" fillId="0" borderId="5" xfId="120" applyFont="1" applyBorder="1" applyAlignment="1">
      <alignment horizontal="distributed" vertical="center" justifyLastLine="1"/>
    </xf>
    <xf numFmtId="38" fontId="38" fillId="0" borderId="5" xfId="99" applyFont="1" applyBorder="1" applyAlignment="1">
      <alignment horizontal="distributed" vertical="center" justifyLastLine="1"/>
    </xf>
    <xf numFmtId="0" fontId="38" fillId="0" borderId="38" xfId="120" applyFont="1" applyBorder="1"/>
    <xf numFmtId="0" fontId="5" fillId="0" borderId="16" xfId="120" applyFont="1" applyBorder="1" applyAlignment="1">
      <alignment horizontal="distributed"/>
    </xf>
    <xf numFmtId="0" fontId="5" fillId="0" borderId="17" xfId="120" applyFont="1" applyBorder="1" applyAlignment="1">
      <alignment horizontal="distributed"/>
    </xf>
    <xf numFmtId="0" fontId="5" fillId="0" borderId="26" xfId="120" applyFont="1" applyBorder="1" applyAlignment="1">
      <alignment horizontal="distributed"/>
    </xf>
    <xf numFmtId="0" fontId="5" fillId="0" borderId="18" xfId="120" applyFont="1" applyBorder="1" applyAlignment="1">
      <alignment horizontal="distributed"/>
    </xf>
    <xf numFmtId="0" fontId="5" fillId="0" borderId="18" xfId="120" applyFont="1" applyBorder="1" applyAlignment="1">
      <alignment horizontal="center"/>
    </xf>
    <xf numFmtId="38" fontId="5" fillId="0" borderId="18" xfId="99" applyFont="1" applyBorder="1"/>
    <xf numFmtId="38" fontId="40" fillId="0" borderId="0" xfId="120" applyNumberFormat="1" applyFont="1" applyBorder="1" applyAlignment="1">
      <alignment horizontal="center"/>
    </xf>
    <xf numFmtId="38" fontId="40" fillId="0" borderId="0" xfId="120" applyNumberFormat="1" applyFont="1" applyBorder="1" applyAlignment="1">
      <alignment horizontal="left"/>
    </xf>
    <xf numFmtId="0" fontId="38" fillId="0" borderId="19" xfId="120" applyFont="1" applyBorder="1"/>
    <xf numFmtId="0" fontId="5" fillId="0" borderId="20" xfId="120" applyFont="1" applyBorder="1" applyAlignment="1">
      <alignment horizontal="left"/>
    </xf>
    <xf numFmtId="0" fontId="5" fillId="0" borderId="22" xfId="120" applyFont="1" applyBorder="1" applyAlignment="1">
      <alignment horizontal="distributed"/>
    </xf>
    <xf numFmtId="0" fontId="5" fillId="0" borderId="15" xfId="120" applyFont="1" applyBorder="1" applyAlignment="1">
      <alignment horizontal="distributed"/>
    </xf>
    <xf numFmtId="0" fontId="5" fillId="0" borderId="15" xfId="120" applyFont="1" applyBorder="1" applyAlignment="1">
      <alignment horizontal="center"/>
    </xf>
    <xf numFmtId="38" fontId="5" fillId="0" borderId="15" xfId="99" applyFont="1" applyBorder="1"/>
    <xf numFmtId="38" fontId="41" fillId="0" borderId="21" xfId="99" applyFont="1" applyBorder="1"/>
    <xf numFmtId="10" fontId="40" fillId="0" borderId="23" xfId="90" applyNumberFormat="1" applyFont="1" applyBorder="1" applyAlignment="1">
      <alignment horizontal="left"/>
    </xf>
    <xf numFmtId="0" fontId="38" fillId="0" borderId="24" xfId="120" applyFont="1" applyBorder="1"/>
    <xf numFmtId="38" fontId="41" fillId="0" borderId="25" xfId="99" applyFont="1" applyBorder="1"/>
    <xf numFmtId="0" fontId="5" fillId="0" borderId="17" xfId="120" applyFont="1" applyBorder="1" applyAlignment="1">
      <alignment horizontal="left"/>
    </xf>
    <xf numFmtId="0" fontId="5" fillId="0" borderId="26" xfId="120" applyFont="1" applyBorder="1" applyAlignment="1">
      <alignment horizontal="left"/>
    </xf>
    <xf numFmtId="38" fontId="42" fillId="0" borderId="0" xfId="120" applyNumberFormat="1" applyFont="1" applyBorder="1" applyAlignment="1">
      <alignment horizontal="center"/>
    </xf>
    <xf numFmtId="10" fontId="42" fillId="0" borderId="0" xfId="90" quotePrefix="1" applyNumberFormat="1" applyFont="1" applyBorder="1" applyAlignment="1">
      <alignment horizontal="left"/>
    </xf>
    <xf numFmtId="0" fontId="5" fillId="0" borderId="20" xfId="120" applyFont="1" applyBorder="1" applyAlignment="1">
      <alignment horizontal="distributed"/>
    </xf>
    <xf numFmtId="0" fontId="5" fillId="0" borderId="15" xfId="120" applyFont="1" applyBorder="1" applyAlignment="1">
      <alignment horizontal="left"/>
    </xf>
    <xf numFmtId="199" fontId="42" fillId="0" borderId="25" xfId="99" applyNumberFormat="1" applyFont="1" applyBorder="1" applyAlignment="1">
      <alignment horizontal="right"/>
    </xf>
    <xf numFmtId="0" fontId="5" fillId="0" borderId="27" xfId="120" applyFont="1" applyBorder="1" applyAlignment="1">
      <alignment horizontal="left"/>
    </xf>
    <xf numFmtId="0" fontId="5" fillId="0" borderId="22" xfId="120" applyFont="1" applyBorder="1" applyAlignment="1">
      <alignment horizontal="left"/>
    </xf>
    <xf numFmtId="0" fontId="40" fillId="0" borderId="23" xfId="120" applyFont="1" applyBorder="1"/>
    <xf numFmtId="38" fontId="40" fillId="0" borderId="0" xfId="99" applyFont="1" applyBorder="1" applyAlignment="1">
      <alignment horizontal="center"/>
    </xf>
    <xf numFmtId="0" fontId="40" fillId="0" borderId="0" xfId="120" applyFont="1" applyBorder="1"/>
    <xf numFmtId="38" fontId="42" fillId="0" borderId="25" xfId="99" applyFont="1" applyBorder="1" applyAlignment="1">
      <alignment horizontal="right"/>
    </xf>
    <xf numFmtId="0" fontId="42" fillId="0" borderId="0" xfId="120" applyFont="1" applyBorder="1" applyAlignment="1">
      <alignment horizontal="center"/>
    </xf>
    <xf numFmtId="0" fontId="42" fillId="0" borderId="0" xfId="120" applyFont="1" applyBorder="1" applyAlignment="1">
      <alignment horizontal="left"/>
    </xf>
    <xf numFmtId="0" fontId="24" fillId="0" borderId="20" xfId="120" applyFont="1" applyBorder="1" applyAlignment="1">
      <alignment horizontal="distributed"/>
    </xf>
    <xf numFmtId="0" fontId="24" fillId="0" borderId="16" xfId="120" applyFont="1" applyBorder="1" applyAlignment="1">
      <alignment horizontal="distributed"/>
    </xf>
    <xf numFmtId="0" fontId="42" fillId="0" borderId="19" xfId="120" applyFont="1" applyBorder="1" applyAlignment="1">
      <alignment horizontal="center"/>
    </xf>
    <xf numFmtId="38" fontId="41" fillId="0" borderId="25" xfId="99" applyFont="1" applyBorder="1" applyAlignment="1">
      <alignment horizontal="left"/>
    </xf>
    <xf numFmtId="38" fontId="40" fillId="0" borderId="0" xfId="99" applyFont="1" applyBorder="1"/>
    <xf numFmtId="0" fontId="24" fillId="0" borderId="15" xfId="120" applyFont="1" applyBorder="1" applyAlignment="1">
      <alignment horizontal="distributed"/>
    </xf>
    <xf numFmtId="38" fontId="42" fillId="0" borderId="0" xfId="99" applyFont="1" applyBorder="1" applyAlignment="1">
      <alignment horizontal="right"/>
    </xf>
    <xf numFmtId="199" fontId="40" fillId="0" borderId="0" xfId="120" applyNumberFormat="1" applyFont="1" applyBorder="1" applyAlignment="1">
      <alignment horizontal="left"/>
    </xf>
    <xf numFmtId="0" fontId="5" fillId="0" borderId="39" xfId="120" applyFont="1" applyBorder="1" applyAlignment="1">
      <alignment horizontal="distributed"/>
    </xf>
    <xf numFmtId="0" fontId="5" fillId="0" borderId="31" xfId="120" applyFont="1" applyBorder="1" applyAlignment="1">
      <alignment horizontal="distributed"/>
    </xf>
    <xf numFmtId="0" fontId="5" fillId="0" borderId="40" xfId="120" applyFont="1" applyBorder="1" applyAlignment="1">
      <alignment horizontal="distributed"/>
    </xf>
    <xf numFmtId="0" fontId="5" fillId="0" borderId="40" xfId="120" applyFont="1" applyBorder="1" applyAlignment="1">
      <alignment horizontal="center"/>
    </xf>
    <xf numFmtId="38" fontId="5" fillId="0" borderId="40" xfId="99" applyFont="1" applyBorder="1"/>
    <xf numFmtId="0" fontId="38" fillId="0" borderId="30" xfId="120" applyFont="1" applyBorder="1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43" fillId="0" borderId="0" xfId="0" applyFont="1" applyAlignment="1">
      <alignment horizontal="center" vertical="center"/>
    </xf>
    <xf numFmtId="194" fontId="45" fillId="0" borderId="18" xfId="99" applyNumberFormat="1" applyFont="1" applyBorder="1"/>
    <xf numFmtId="195" fontId="45" fillId="0" borderId="18" xfId="99" applyNumberFormat="1" applyFont="1" applyBorder="1"/>
    <xf numFmtId="196" fontId="45" fillId="0" borderId="18" xfId="99" applyNumberFormat="1" applyFont="1" applyBorder="1"/>
    <xf numFmtId="192" fontId="45" fillId="0" borderId="15" xfId="99" applyNumberFormat="1" applyFont="1" applyBorder="1"/>
    <xf numFmtId="192" fontId="45" fillId="0" borderId="18" xfId="99" applyNumberFormat="1" applyFont="1" applyBorder="1"/>
    <xf numFmtId="38" fontId="45" fillId="0" borderId="18" xfId="99" applyFont="1" applyBorder="1"/>
    <xf numFmtId="40" fontId="46" fillId="0" borderId="23" xfId="99" applyNumberFormat="1" applyFont="1" applyBorder="1" applyAlignment="1">
      <alignment horizontal="center"/>
    </xf>
    <xf numFmtId="0" fontId="47" fillId="0" borderId="24" xfId="120" applyFont="1" applyBorder="1"/>
    <xf numFmtId="200" fontId="46" fillId="0" borderId="21" xfId="99" applyNumberFormat="1" applyFont="1" applyBorder="1" applyAlignment="1">
      <alignment horizontal="right"/>
    </xf>
    <xf numFmtId="38" fontId="46" fillId="0" borderId="23" xfId="99" applyFont="1" applyBorder="1" applyAlignment="1">
      <alignment horizontal="center"/>
    </xf>
    <xf numFmtId="0" fontId="46" fillId="0" borderId="23" xfId="120" applyFont="1" applyBorder="1"/>
    <xf numFmtId="200" fontId="46" fillId="0" borderId="23" xfId="99" applyNumberFormat="1" applyFont="1" applyBorder="1" applyAlignment="1">
      <alignment horizontal="center"/>
    </xf>
    <xf numFmtId="192" fontId="46" fillId="0" borderId="23" xfId="120" applyNumberFormat="1" applyFont="1" applyBorder="1" applyAlignment="1">
      <alignment horizontal="center"/>
    </xf>
    <xf numFmtId="201" fontId="46" fillId="0" borderId="21" xfId="99" applyNumberFormat="1" applyFont="1" applyBorder="1" applyAlignment="1">
      <alignment horizontal="right"/>
    </xf>
    <xf numFmtId="202" fontId="46" fillId="0" borderId="23" xfId="99" applyNumberFormat="1" applyFont="1" applyBorder="1" applyAlignment="1"/>
    <xf numFmtId="176" fontId="46" fillId="0" borderId="23" xfId="120" applyNumberFormat="1" applyFont="1" applyBorder="1" applyAlignment="1">
      <alignment horizontal="center"/>
    </xf>
    <xf numFmtId="204" fontId="46" fillId="0" borderId="23" xfId="120" applyNumberFormat="1" applyFont="1" applyBorder="1" applyAlignment="1">
      <alignment horizontal="center"/>
    </xf>
    <xf numFmtId="203" fontId="46" fillId="0" borderId="24" xfId="120" applyNumberFormat="1" applyFont="1" applyBorder="1"/>
    <xf numFmtId="38" fontId="46" fillId="0" borderId="21" xfId="99" quotePrefix="1" applyFont="1" applyBorder="1" applyAlignment="1">
      <alignment horizontal="right"/>
    </xf>
    <xf numFmtId="205" fontId="46" fillId="0" borderId="23" xfId="99" quotePrefix="1" applyNumberFormat="1" applyFont="1" applyBorder="1" applyAlignment="1">
      <alignment horizontal="left"/>
    </xf>
    <xf numFmtId="200" fontId="46" fillId="0" borderId="29" xfId="99" applyNumberFormat="1" applyFont="1" applyBorder="1" applyAlignment="1">
      <alignment horizontal="right"/>
    </xf>
    <xf numFmtId="38" fontId="46" fillId="0" borderId="28" xfId="99" applyFont="1" applyBorder="1"/>
    <xf numFmtId="0" fontId="46" fillId="0" borderId="28" xfId="120" applyFont="1" applyBorder="1" applyAlignment="1">
      <alignment horizontal="left"/>
    </xf>
    <xf numFmtId="0" fontId="45" fillId="0" borderId="18" xfId="120" applyFont="1" applyBorder="1" applyAlignment="1">
      <alignment horizontal="center"/>
    </xf>
    <xf numFmtId="0" fontId="45" fillId="0" borderId="15" xfId="120" applyFont="1" applyBorder="1" applyAlignment="1">
      <alignment horizontal="center"/>
    </xf>
    <xf numFmtId="0" fontId="45" fillId="0" borderId="40" xfId="120" applyFont="1" applyBorder="1" applyAlignment="1">
      <alignment horizontal="center"/>
    </xf>
    <xf numFmtId="206" fontId="45" fillId="0" borderId="40" xfId="99" applyNumberFormat="1" applyFont="1" applyBorder="1"/>
    <xf numFmtId="0" fontId="40" fillId="0" borderId="0" xfId="90" applyNumberFormat="1" applyFont="1" applyBorder="1" applyAlignment="1">
      <alignment horizontal="center"/>
    </xf>
    <xf numFmtId="38" fontId="42" fillId="0" borderId="0" xfId="99" applyFont="1" applyBorder="1" applyAlignment="1">
      <alignment horizontal="center"/>
    </xf>
    <xf numFmtId="38" fontId="42" fillId="0" borderId="25" xfId="99" applyFont="1" applyBorder="1" applyAlignment="1">
      <alignment horizontal="left"/>
    </xf>
    <xf numFmtId="38" fontId="42" fillId="0" borderId="0" xfId="99" applyFont="1" applyBorder="1" applyAlignment="1">
      <alignment horizontal="left"/>
    </xf>
    <xf numFmtId="207" fontId="0" fillId="0" borderId="0" xfId="0" applyNumberFormat="1" applyAlignment="1">
      <alignment horizontal="center" vertical="center"/>
    </xf>
    <xf numFmtId="202" fontId="46" fillId="0" borderId="24" xfId="120" applyNumberFormat="1" applyFont="1" applyFill="1" applyBorder="1" applyAlignment="1">
      <alignment horizontal="center"/>
    </xf>
    <xf numFmtId="0" fontId="5" fillId="0" borderId="44" xfId="120" applyFont="1" applyBorder="1" applyAlignment="1">
      <alignment horizontal="distributed"/>
    </xf>
    <xf numFmtId="0" fontId="5" fillId="0" borderId="44" xfId="120" applyFont="1" applyBorder="1" applyAlignment="1">
      <alignment horizontal="center"/>
    </xf>
    <xf numFmtId="0" fontId="45" fillId="0" borderId="44" xfId="120" applyFont="1" applyBorder="1" applyAlignment="1">
      <alignment horizontal="center"/>
    </xf>
    <xf numFmtId="38" fontId="5" fillId="0" borderId="44" xfId="99" applyFont="1" applyBorder="1"/>
    <xf numFmtId="193" fontId="45" fillId="0" borderId="44" xfId="99" applyNumberFormat="1" applyFont="1" applyBorder="1"/>
    <xf numFmtId="0" fontId="38" fillId="0" borderId="45" xfId="120" applyFont="1" applyBorder="1"/>
    <xf numFmtId="38" fontId="40" fillId="0" borderId="24" xfId="123" applyFont="1" applyBorder="1" applyAlignment="1">
      <alignment horizontal="left"/>
    </xf>
    <xf numFmtId="38" fontId="41" fillId="0" borderId="43" xfId="99" applyFont="1" applyBorder="1"/>
    <xf numFmtId="201" fontId="40" fillId="0" borderId="45" xfId="90" applyNumberFormat="1" applyFont="1" applyBorder="1" applyAlignment="1">
      <alignment horizontal="center"/>
    </xf>
    <xf numFmtId="0" fontId="0" fillId="0" borderId="0" xfId="0" applyBorder="1">
      <alignment vertical="center"/>
    </xf>
    <xf numFmtId="201" fontId="40" fillId="0" borderId="19" xfId="90" applyNumberFormat="1" applyFont="1" applyBorder="1" applyAlignment="1">
      <alignment horizontal="center"/>
    </xf>
    <xf numFmtId="193" fontId="45" fillId="0" borderId="18" xfId="99" applyNumberFormat="1" applyFont="1" applyBorder="1"/>
    <xf numFmtId="38" fontId="40" fillId="0" borderId="25" xfId="99" applyFont="1" applyBorder="1" applyAlignment="1">
      <alignment horizontal="right"/>
    </xf>
    <xf numFmtId="38" fontId="40" fillId="0" borderId="0" xfId="99" applyFont="1" applyBorder="1" applyAlignment="1">
      <alignment horizontal="left"/>
    </xf>
    <xf numFmtId="10" fontId="42" fillId="0" borderId="19" xfId="90" quotePrefix="1" applyNumberFormat="1" applyFont="1" applyBorder="1" applyAlignment="1">
      <alignment horizontal="left"/>
    </xf>
    <xf numFmtId="197" fontId="46" fillId="0" borderId="21" xfId="99" applyNumberFormat="1" applyFont="1" applyBorder="1" applyAlignment="1">
      <alignment horizontal="right"/>
    </xf>
    <xf numFmtId="198" fontId="46" fillId="0" borderId="24" xfId="120" applyNumberFormat="1" applyFont="1" applyBorder="1" applyAlignment="1">
      <alignment horizontal="center"/>
    </xf>
    <xf numFmtId="38" fontId="45" fillId="0" borderId="44" xfId="99" applyFont="1" applyBorder="1"/>
    <xf numFmtId="38" fontId="40" fillId="0" borderId="43" xfId="99" applyFont="1" applyBorder="1"/>
    <xf numFmtId="192" fontId="45" fillId="0" borderId="44" xfId="99" applyNumberFormat="1" applyFont="1" applyBorder="1"/>
    <xf numFmtId="0" fontId="24" fillId="0" borderId="44" xfId="120" applyFont="1" applyBorder="1" applyAlignment="1">
      <alignment horizontal="distributed"/>
    </xf>
    <xf numFmtId="0" fontId="24" fillId="0" borderId="18" xfId="120" applyFont="1" applyBorder="1" applyAlignment="1">
      <alignment horizontal="distributed"/>
    </xf>
    <xf numFmtId="0" fontId="42" fillId="0" borderId="19" xfId="120" quotePrefix="1" applyFont="1" applyBorder="1" applyAlignment="1">
      <alignment horizontal="left"/>
    </xf>
    <xf numFmtId="177" fontId="0" fillId="0" borderId="0" xfId="0" applyNumberFormat="1" applyAlignment="1">
      <alignment horizontal="center" vertical="center"/>
    </xf>
    <xf numFmtId="0" fontId="5" fillId="0" borderId="0" xfId="120" applyFont="1" applyBorder="1" applyAlignment="1">
      <alignment horizontal="distributed"/>
    </xf>
    <xf numFmtId="0" fontId="5" fillId="0" borderId="0" xfId="120" applyFont="1" applyBorder="1" applyAlignment="1">
      <alignment horizontal="center"/>
    </xf>
    <xf numFmtId="0" fontId="45" fillId="0" borderId="0" xfId="120" applyFont="1" applyBorder="1" applyAlignment="1">
      <alignment horizontal="center"/>
    </xf>
    <xf numFmtId="38" fontId="5" fillId="0" borderId="0" xfId="99" applyFont="1" applyBorder="1"/>
    <xf numFmtId="192" fontId="45" fillId="0" borderId="0" xfId="99" applyNumberFormat="1" applyFont="1" applyBorder="1"/>
    <xf numFmtId="200" fontId="46" fillId="0" borderId="0" xfId="99" applyNumberFormat="1" applyFont="1" applyBorder="1" applyAlignment="1">
      <alignment horizontal="right"/>
    </xf>
    <xf numFmtId="200" fontId="46" fillId="0" borderId="0" xfId="99" applyNumberFormat="1" applyFont="1" applyBorder="1" applyAlignment="1">
      <alignment horizontal="center"/>
    </xf>
    <xf numFmtId="204" fontId="46" fillId="0" borderId="0" xfId="120" applyNumberFormat="1" applyFont="1" applyBorder="1" applyAlignment="1">
      <alignment horizontal="center"/>
    </xf>
    <xf numFmtId="203" fontId="46" fillId="0" borderId="0" xfId="120" applyNumberFormat="1" applyFont="1" applyBorder="1"/>
    <xf numFmtId="38" fontId="45" fillId="0" borderId="0" xfId="99" applyFont="1" applyBorder="1"/>
    <xf numFmtId="0" fontId="38" fillId="0" borderId="0" xfId="120" applyFont="1" applyBorder="1"/>
    <xf numFmtId="38" fontId="41" fillId="0" borderId="0" xfId="99" applyFont="1" applyBorder="1" applyAlignment="1">
      <alignment horizontal="left"/>
    </xf>
    <xf numFmtId="0" fontId="24" fillId="0" borderId="0" xfId="120" applyFont="1" applyBorder="1" applyAlignment="1">
      <alignment horizontal="distributed"/>
    </xf>
    <xf numFmtId="38" fontId="46" fillId="0" borderId="0" xfId="99" quotePrefix="1" applyFont="1" applyBorder="1" applyAlignment="1">
      <alignment horizontal="right"/>
    </xf>
    <xf numFmtId="205" fontId="46" fillId="0" borderId="0" xfId="99" quotePrefix="1" applyNumberFormat="1" applyFont="1" applyBorder="1" applyAlignment="1">
      <alignment horizontal="left"/>
    </xf>
    <xf numFmtId="206" fontId="45" fillId="0" borderId="0" xfId="99" applyNumberFormat="1" applyFont="1" applyBorder="1"/>
    <xf numFmtId="38" fontId="46" fillId="0" borderId="0" xfId="99" applyFont="1" applyBorder="1"/>
    <xf numFmtId="0" fontId="46" fillId="0" borderId="0" xfId="120" applyFont="1" applyBorder="1" applyAlignment="1">
      <alignment horizontal="left"/>
    </xf>
    <xf numFmtId="0" fontId="5" fillId="0" borderId="41" xfId="120" applyFont="1" applyBorder="1" applyAlignment="1">
      <alignment horizontal="distributed"/>
    </xf>
    <xf numFmtId="0" fontId="40" fillId="0" borderId="42" xfId="120" applyFont="1" applyBorder="1"/>
    <xf numFmtId="0" fontId="0" fillId="0" borderId="42" xfId="0" applyBorder="1">
      <alignment vertical="center"/>
    </xf>
    <xf numFmtId="0" fontId="44" fillId="0" borderId="42" xfId="0" applyFont="1" applyBorder="1" applyAlignment="1">
      <alignment horizontal="left" vertical="center"/>
    </xf>
    <xf numFmtId="38" fontId="40" fillId="0" borderId="42" xfId="99" applyFont="1" applyBorder="1"/>
    <xf numFmtId="0" fontId="24" fillId="0" borderId="41" xfId="120" applyFont="1" applyBorder="1" applyAlignment="1">
      <alignment horizontal="distributed"/>
    </xf>
    <xf numFmtId="38" fontId="40" fillId="0" borderId="42" xfId="120" applyNumberFormat="1" applyFont="1" applyBorder="1" applyAlignment="1">
      <alignment horizontal="left"/>
    </xf>
    <xf numFmtId="38" fontId="42" fillId="0" borderId="43" xfId="99" applyFont="1" applyBorder="1" applyAlignment="1">
      <alignment horizontal="left"/>
    </xf>
    <xf numFmtId="38" fontId="42" fillId="0" borderId="42" xfId="99" applyFont="1" applyBorder="1" applyAlignment="1">
      <alignment horizontal="left"/>
    </xf>
    <xf numFmtId="0" fontId="39" fillId="0" borderId="33" xfId="120" applyFont="1" applyBorder="1" applyAlignment="1">
      <alignment horizontal="center" vertical="center" justifyLastLine="1"/>
    </xf>
    <xf numFmtId="38" fontId="38" fillId="0" borderId="37" xfId="99" applyFont="1" applyBorder="1" applyAlignment="1">
      <alignment horizontal="center" vertical="center"/>
    </xf>
    <xf numFmtId="38" fontId="38" fillId="0" borderId="4" xfId="99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19" xfId="0" applyFont="1" applyBorder="1" applyAlignment="1">
      <alignment horizontal="center" vertical="center"/>
    </xf>
    <xf numFmtId="195" fontId="45" fillId="28" borderId="15" xfId="99" applyNumberFormat="1" applyFont="1" applyFill="1" applyBorder="1"/>
    <xf numFmtId="195" fontId="45" fillId="28" borderId="18" xfId="99" applyNumberFormat="1" applyFont="1" applyFill="1" applyBorder="1"/>
    <xf numFmtId="192" fontId="45" fillId="28" borderId="18" xfId="99" applyNumberFormat="1" applyFont="1" applyFill="1" applyBorder="1"/>
    <xf numFmtId="192" fontId="45" fillId="29" borderId="15" xfId="99" applyNumberFormat="1" applyFont="1" applyFill="1" applyBorder="1"/>
  </cellXfs>
  <cellStyles count="124">
    <cellStyle name="??" xfId="2"/>
    <cellStyle name="?? [0.00]_PERSONAL" xfId="3"/>
    <cellStyle name="???? [0.00]_PERSONAL" xfId="4"/>
    <cellStyle name="????_PERSONAL" xfId="5"/>
    <cellStyle name="??_PERSONAL" xfId="6"/>
    <cellStyle name="=C:\WINDOWS\SYSTEM32\COMMAND.COM" xfId="7"/>
    <cellStyle name="0.000" xfId="8"/>
    <cellStyle name="20% - アクセント 1 2" xfId="9"/>
    <cellStyle name="20% - アクセント 2 2" xfId="10"/>
    <cellStyle name="20% - アクセント 3 2" xfId="11"/>
    <cellStyle name="20% - アクセント 4 2" xfId="12"/>
    <cellStyle name="20% - アクセント 5 2" xfId="13"/>
    <cellStyle name="20% - アクセント 6 2" xfId="14"/>
    <cellStyle name="40% - アクセント 1 2" xfId="15"/>
    <cellStyle name="40% - アクセント 2 2" xfId="16"/>
    <cellStyle name="40% - アクセント 3 2" xfId="17"/>
    <cellStyle name="40% - アクセント 4 2" xfId="18"/>
    <cellStyle name="40% - アクセント 5 2" xfId="19"/>
    <cellStyle name="40% - アクセント 6 2" xfId="20"/>
    <cellStyle name="60% - アクセント 1 2" xfId="21"/>
    <cellStyle name="60% - アクセント 2 2" xfId="22"/>
    <cellStyle name="60% - アクセント 3 2" xfId="23"/>
    <cellStyle name="60% - アクセント 4 2" xfId="24"/>
    <cellStyle name="60% - アクセント 5 2" xfId="25"/>
    <cellStyle name="60% - アクセント 6 2" xfId="26"/>
    <cellStyle name="Calc Currency (0)" xfId="27"/>
    <cellStyle name="Calc Currency (2)" xfId="28"/>
    <cellStyle name="Calc Percent (0)" xfId="29"/>
    <cellStyle name="Calc Percent (1)" xfId="30"/>
    <cellStyle name="Calc Percent (2)" xfId="31"/>
    <cellStyle name="Calc Units (0)" xfId="32"/>
    <cellStyle name="Calc Units (1)" xfId="33"/>
    <cellStyle name="Calc Units (2)" xfId="34"/>
    <cellStyle name="Comma [0]_#6 Temps &amp; Contractors" xfId="35"/>
    <cellStyle name="Comma [00]" xfId="36"/>
    <cellStyle name="Comma_#6 Temps &amp; Contractors" xfId="37"/>
    <cellStyle name="Currency [0]_#6 Temps &amp; Contractors" xfId="38"/>
    <cellStyle name="Currency [00]" xfId="39"/>
    <cellStyle name="Currency_#6 Temps &amp; Contractors" xfId="40"/>
    <cellStyle name="dak" xfId="41"/>
    <cellStyle name="Date Short" xfId="42"/>
    <cellStyle name="Enter Currency (0)" xfId="43"/>
    <cellStyle name="Enter Currency (2)" xfId="44"/>
    <cellStyle name="Enter Units (0)" xfId="45"/>
    <cellStyle name="Enter Units (1)" xfId="46"/>
    <cellStyle name="Enter Units (2)" xfId="47"/>
    <cellStyle name="Followed Hyperlink" xfId="48"/>
    <cellStyle name="Grey" xfId="49"/>
    <cellStyle name="Header1" xfId="50"/>
    <cellStyle name="Header2" xfId="51"/>
    <cellStyle name="Hyperlink" xfId="52"/>
    <cellStyle name="Input [yellow]" xfId="53"/>
    <cellStyle name="Link Currency (0)" xfId="54"/>
    <cellStyle name="Link Currency (2)" xfId="55"/>
    <cellStyle name="Link Units (0)" xfId="56"/>
    <cellStyle name="Link Units (1)" xfId="57"/>
    <cellStyle name="Link Units (2)" xfId="58"/>
    <cellStyle name="new" xfId="59"/>
    <cellStyle name="Normal - Style1" xfId="60"/>
    <cellStyle name="Normal_# 41-Market &amp;Trends" xfId="61"/>
    <cellStyle name="ParaBirimi [0]_RESULTS" xfId="62"/>
    <cellStyle name="ParaBirimi_RESULTS" xfId="63"/>
    <cellStyle name="Percent [0]" xfId="64"/>
    <cellStyle name="Percent [00]" xfId="65"/>
    <cellStyle name="Percent [2]" xfId="66"/>
    <cellStyle name="Percent_#6 Temps &amp; Contractors" xfId="67"/>
    <cellStyle name="PrePop Currency (0)" xfId="68"/>
    <cellStyle name="PrePop Currency (2)" xfId="69"/>
    <cellStyle name="PrePop Units (0)" xfId="70"/>
    <cellStyle name="PrePop Units (1)" xfId="71"/>
    <cellStyle name="PrePop Units (2)" xfId="72"/>
    <cellStyle name="subhead" xfId="73"/>
    <cellStyle name="Text Indent A" xfId="74"/>
    <cellStyle name="Text Indent B" xfId="75"/>
    <cellStyle name="Text Indent C" xfId="76"/>
    <cellStyle name="Virg・ [0]_RESULTS" xfId="77"/>
    <cellStyle name="Virg・_RESULTS" xfId="78"/>
    <cellStyle name="アクセント 1 2" xfId="79"/>
    <cellStyle name="アクセント 2 2" xfId="80"/>
    <cellStyle name="アクセント 3 2" xfId="81"/>
    <cellStyle name="アクセント 4 2" xfId="82"/>
    <cellStyle name="アクセント 5 2" xfId="83"/>
    <cellStyle name="アクセント 6 2" xfId="84"/>
    <cellStyle name="タイトル 2" xfId="85"/>
    <cellStyle name="チェック セル 2" xfId="86"/>
    <cellStyle name="どちらでもない 2" xfId="87"/>
    <cellStyle name="ﾄ褊褂燾・[0]_PERSONAL" xfId="88"/>
    <cellStyle name="ﾄ褊褂燾饑PERSONAL" xfId="89"/>
    <cellStyle name="パーセント 2" xfId="90"/>
    <cellStyle name="ﾎ磊隆_PERSONAL" xfId="91"/>
    <cellStyle name="メモ 2" xfId="92"/>
    <cellStyle name="ﾔ竟瑙糺・[0]_PERSONAL" xfId="93"/>
    <cellStyle name="ﾔ竟瑙糺饑PERSONAL" xfId="94"/>
    <cellStyle name="リンク セル 2" xfId="95"/>
    <cellStyle name="悪い 2" xfId="96"/>
    <cellStyle name="計算 2" xfId="97"/>
    <cellStyle name="警告文 2" xfId="98"/>
    <cellStyle name="桁区切り" xfId="123" builtinId="6"/>
    <cellStyle name="桁区切り 2" xfId="99"/>
    <cellStyle name="桁区切り 2 2" xfId="122"/>
    <cellStyle name="桁区切り0" xfId="100"/>
    <cellStyle name="桁区切り1" xfId="101"/>
    <cellStyle name="桁区切り2" xfId="102"/>
    <cellStyle name="見出し 1 2" xfId="103"/>
    <cellStyle name="見出し 2 2" xfId="104"/>
    <cellStyle name="見出し 3 2" xfId="105"/>
    <cellStyle name="見出し 4 2" xfId="106"/>
    <cellStyle name="集計 2" xfId="107"/>
    <cellStyle name="出力 2" xfId="108"/>
    <cellStyle name="上の原" xfId="109"/>
    <cellStyle name="説明文 2" xfId="110"/>
    <cellStyle name="通浦 [0.00]_laroux" xfId="111"/>
    <cellStyle name="通浦_laroux" xfId="112"/>
    <cellStyle name="入力 2" xfId="113"/>
    <cellStyle name="年号" xfId="114"/>
    <cellStyle name="非表示" xfId="115"/>
    <cellStyle name="標準" xfId="0" builtinId="0"/>
    <cellStyle name="標準 2" xfId="116"/>
    <cellStyle name="標準 2 2" xfId="121"/>
    <cellStyle name="標準 3" xfId="1"/>
    <cellStyle name="標準_総括" xfId="120"/>
    <cellStyle name="標準Ａ" xfId="117"/>
    <cellStyle name="未定義" xfId="118"/>
    <cellStyle name="良い 2" xfId="119"/>
  </cellStyles>
  <dxfs count="0"/>
  <tableStyles count="0" defaultTableStyle="TableStyleMedium2" defaultPivotStyle="PivotStyleLight16"/>
  <colors>
    <mruColors>
      <color rgb="FFC84308"/>
      <color rgb="FFFF0066"/>
      <color rgb="FF00FFCC"/>
      <color rgb="FFFF0000"/>
      <color rgb="FF009900"/>
      <color rgb="FF99CC00"/>
      <color rgb="FF99FF33"/>
      <color rgb="FF6600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ak\Fukumai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LL\L98014&#19978;&#31119;&#23713;\&#24179;&#25104;11&#24180;&#24230;&#27231;&#26800;&#38651;&#27671;&#30330;&#27880;&#35373;&#35336;\&#26368;&#32066;&#35373;&#35336;&#26360;\&#35576;&#32076;&#36027;&#35336;&#31639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ukumai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.000/&#65411;&#65438;&#65405;&#65400;&#65412;&#65391;&#65420;&#65439;/&#35336;&#31639;&#26360;&#26360;&#24335;/&#20304;&#26481;BP/2-1-1&#24037;&#21306;/&#26862;&#26412;/&#24179;&#30000;/&#24179;&#3000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User\My%20Documents\matumoto\&#20304;&#20037;&#23798;&#12288;&#35373;&#35336;\&#26368;&#32066;\02.&#20304;&#20037;&#23798;93&#65381;94&#65381;95&#21495;&#65293;&#20195;&#20385;&#34920;0306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5373;&#35336;&#26360;\My%20Documents\&#22793;&#26356;&#32076;&#36027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567;&#26494;&#24066;/&#25552;&#20986;&#29992;/&#21335;&#37096;&#65328;&#65331;/&#21335;&#37096;&#35373;&#35336;&#2636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567;&#26494;&#24066;/&#25552;&#20986;&#29992;/&#21335;&#37096;&#65328;&#65331;/&#21069;&#24029;&#24037;&#20107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1&#37096;/1&#37096;&#27700;&#36794;/05Project&#65288;&#29694;&#34892;&#65289;/140-22900%20&#27969;&#26441;&#23455;&#26045;&#65288;&#22633;&#65289;/&#32013;&#21697;171004/&#37772;&#30000;1003&#26368;&#32066;/03&#35336;&#31639;&#26360;051003/&#20132;&#27969;&#12503;&#12521;&#12470;&#38306;&#36899;&#36039;&#26009;/16&#24180;&#24230;&#30330;&#27880;&#36039;&#26009;/&#24179;&#25104;16&#24180;&#24230;&#30330;&#27880;&#31532;2&#22238;&#22793;&#26356;/&#24179;&#25104;16&#24180;&#24230;&#30330;&#27880;&#24314;&#31689;&#20840;&#20307;&#20869;&#35379;&#26360;(&#31532;&#65297;&#22238;&#22793;&#263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kumain"/>
    </sheetNames>
    <definedNames>
      <definedName name="ピクチャ5_Click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費"/>
      <sheetName val="諸経費計算表"/>
      <sheetName val="Sheet1"/>
      <sheetName val="設計書（鏡）"/>
      <sheetName val="#REF"/>
    </sheetNames>
    <sheetDataSet>
      <sheetData sheetId="0"/>
      <sheetData sheetId="1">
        <row r="2">
          <cell r="A2" t="str">
            <v>/PPR\1~OEOLQQAGR\2~OEOPQQAGQ</v>
          </cell>
        </row>
        <row r="3">
          <cell r="S3" t="str">
            <v>　　　内</v>
          </cell>
          <cell r="T3" t="str">
            <v>　　　　　訳</v>
          </cell>
          <cell r="W3" t="str">
            <v>二次製品</v>
          </cell>
          <cell r="X3" t="str">
            <v>金　　額</v>
          </cell>
        </row>
        <row r="4">
          <cell r="R4">
            <v>1</v>
          </cell>
          <cell r="S4" t="str">
            <v>機械設備</v>
          </cell>
          <cell r="U4" t="str">
            <v>式</v>
          </cell>
          <cell r="V4">
            <v>1</v>
          </cell>
          <cell r="W4">
            <v>229452588</v>
          </cell>
          <cell r="X4">
            <v>246584546</v>
          </cell>
          <cell r="AA4" t="str">
            <v>　</v>
          </cell>
        </row>
        <row r="5">
          <cell r="R5">
            <v>2</v>
          </cell>
          <cell r="S5" t="str">
            <v>電気計装設備</v>
          </cell>
          <cell r="U5" t="str">
            <v>式</v>
          </cell>
          <cell r="V5">
            <v>1</v>
          </cell>
          <cell r="W5">
            <v>521346945</v>
          </cell>
          <cell r="X5">
            <v>576046837</v>
          </cell>
          <cell r="AA5" t="str">
            <v>　</v>
          </cell>
        </row>
        <row r="6">
          <cell r="R6">
            <v>3</v>
          </cell>
          <cell r="S6" t="str">
            <v>土木・建築</v>
          </cell>
          <cell r="U6" t="str">
            <v>式</v>
          </cell>
          <cell r="V6">
            <v>1</v>
          </cell>
          <cell r="W6">
            <v>440974261</v>
          </cell>
          <cell r="X6">
            <v>1260700552</v>
          </cell>
        </row>
        <row r="7">
          <cell r="R7">
            <v>4</v>
          </cell>
          <cell r="Y7" t="str">
            <v>直　工　比　率</v>
          </cell>
        </row>
        <row r="8">
          <cell r="A8" t="str">
            <v>諸経費の算出</v>
          </cell>
          <cell r="C8" t="str">
            <v>　</v>
          </cell>
          <cell r="R8">
            <v>5</v>
          </cell>
          <cell r="Y8" t="str">
            <v>機械</v>
          </cell>
          <cell r="Z8" t="str">
            <v>電気</v>
          </cell>
          <cell r="AA8" t="str">
            <v>土木</v>
          </cell>
        </row>
        <row r="9">
          <cell r="A9" t="str">
            <v>直接工事費</v>
          </cell>
          <cell r="D9">
            <v>2083331935</v>
          </cell>
          <cell r="R9">
            <v>6</v>
          </cell>
          <cell r="Y9">
            <v>0.12</v>
          </cell>
          <cell r="Z9">
            <v>0.28000000000000003</v>
          </cell>
          <cell r="AA9">
            <v>0.61</v>
          </cell>
        </row>
        <row r="10">
          <cell r="C10" t="str">
            <v>二次製品</v>
          </cell>
          <cell r="D10">
            <v>1191773794</v>
          </cell>
          <cell r="E10" t="str">
            <v xml:space="preserve">  支給品</v>
          </cell>
          <cell r="F10">
            <v>0</v>
          </cell>
          <cell r="R10">
            <v>7</v>
          </cell>
        </row>
        <row r="11">
          <cell r="A11" t="str">
            <v>仮設費</v>
          </cell>
          <cell r="B11" t="str">
            <v>積上げ</v>
          </cell>
          <cell r="D11">
            <v>0</v>
          </cell>
          <cell r="R11">
            <v>8</v>
          </cell>
        </row>
        <row r="12">
          <cell r="A12" t="str">
            <v>共通仮設費対象額計</v>
          </cell>
          <cell r="D12">
            <v>2083331935</v>
          </cell>
          <cell r="R12">
            <v>9</v>
          </cell>
        </row>
        <row r="13">
          <cell r="A13" t="str">
            <v>共通仮設費積上げ分</v>
          </cell>
          <cell r="R13">
            <v>10</v>
          </cell>
          <cell r="S13" t="str">
            <v>　</v>
          </cell>
          <cell r="U13" t="str">
            <v>　</v>
          </cell>
        </row>
        <row r="14">
          <cell r="B14" t="str">
            <v>運搬費</v>
          </cell>
          <cell r="D14">
            <v>0</v>
          </cell>
          <cell r="E14" t="str">
            <v>　</v>
          </cell>
          <cell r="S14" t="str">
            <v>　</v>
          </cell>
          <cell r="U14" t="str">
            <v>　</v>
          </cell>
          <cell r="V14" t="str">
            <v>　</v>
          </cell>
          <cell r="X14" t="str">
            <v>　</v>
          </cell>
        </row>
        <row r="15">
          <cell r="B15" t="str">
            <v>安全費</v>
          </cell>
          <cell r="D15">
            <v>0</v>
          </cell>
          <cell r="S15" t="str">
            <v>　</v>
          </cell>
          <cell r="Y15" t="str">
            <v>経　費　分　配</v>
          </cell>
        </row>
        <row r="16">
          <cell r="B16" t="str">
            <v>役務費</v>
          </cell>
          <cell r="D16">
            <v>0</v>
          </cell>
          <cell r="Y16" t="str">
            <v>機械</v>
          </cell>
          <cell r="Z16" t="str">
            <v>電気</v>
          </cell>
          <cell r="AA16" t="str">
            <v>土木</v>
          </cell>
        </row>
        <row r="17">
          <cell r="B17" t="str">
            <v>環境対策費</v>
          </cell>
          <cell r="D17">
            <v>0</v>
          </cell>
          <cell r="S17" t="str">
            <v>直接工事費計</v>
          </cell>
          <cell r="V17" t="str">
            <v>　</v>
          </cell>
          <cell r="W17">
            <v>1191773794</v>
          </cell>
          <cell r="X17">
            <v>2083331935</v>
          </cell>
        </row>
        <row r="18">
          <cell r="A18" t="str">
            <v>工事区分</v>
          </cell>
          <cell r="B18">
            <v>1</v>
          </cell>
          <cell r="D18" t="str">
            <v>開削工事等</v>
          </cell>
          <cell r="T18" t="str">
            <v>運搬費</v>
          </cell>
          <cell r="U18" t="str">
            <v>式</v>
          </cell>
          <cell r="V18">
            <v>1</v>
          </cell>
          <cell r="X18">
            <v>18333321</v>
          </cell>
          <cell r="Y18">
            <v>2199998</v>
          </cell>
          <cell r="Z18">
            <v>5133329</v>
          </cell>
          <cell r="AA18">
            <v>11183325</v>
          </cell>
        </row>
        <row r="19">
          <cell r="B19" t="str">
            <v xml:space="preserve"> </v>
          </cell>
          <cell r="D19" t="str">
            <v xml:space="preserve"> </v>
          </cell>
          <cell r="T19" t="str">
            <v>準備費</v>
          </cell>
          <cell r="U19" t="str">
            <v>〃</v>
          </cell>
          <cell r="V19">
            <v>1</v>
          </cell>
          <cell r="X19">
            <v>7436000</v>
          </cell>
          <cell r="Y19">
            <v>892320</v>
          </cell>
          <cell r="Z19">
            <v>2082080</v>
          </cell>
          <cell r="AA19">
            <v>4535960</v>
          </cell>
        </row>
        <row r="20">
          <cell r="T20" t="str">
            <v>仮設費</v>
          </cell>
          <cell r="U20" t="str">
            <v>〃</v>
          </cell>
          <cell r="V20">
            <v>1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</row>
        <row r="21">
          <cell r="A21" t="str">
            <v>共通仮設費</v>
          </cell>
          <cell r="T21" t="str">
            <v>役務費</v>
          </cell>
          <cell r="U21" t="str">
            <v>〃</v>
          </cell>
          <cell r="V21">
            <v>1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</row>
        <row r="22">
          <cell r="A22" t="str">
            <v>運搬費</v>
          </cell>
          <cell r="B22" t="str">
            <v>対象額＝直接工事費＝</v>
          </cell>
          <cell r="D22">
            <v>2083331935</v>
          </cell>
          <cell r="T22" t="str">
            <v>技術管理費</v>
          </cell>
          <cell r="U22" t="str">
            <v>〃</v>
          </cell>
          <cell r="V22">
            <v>1</v>
          </cell>
          <cell r="X22">
            <v>1000000</v>
          </cell>
          <cell r="Y22">
            <v>120000</v>
          </cell>
          <cell r="Z22">
            <v>280000</v>
          </cell>
          <cell r="AA22">
            <v>610000</v>
          </cell>
        </row>
        <row r="23">
          <cell r="B23" t="str">
            <v>積上げ</v>
          </cell>
          <cell r="E23">
            <v>0</v>
          </cell>
          <cell r="T23" t="str">
            <v>営繕損料</v>
          </cell>
          <cell r="U23" t="str">
            <v>〃</v>
          </cell>
          <cell r="V23">
            <v>1</v>
          </cell>
          <cell r="X23">
            <v>21101012</v>
          </cell>
          <cell r="Y23">
            <v>2532121</v>
          </cell>
          <cell r="Z23">
            <v>5908283</v>
          </cell>
          <cell r="AA23">
            <v>12871617</v>
          </cell>
        </row>
        <row r="24">
          <cell r="A24" t="str">
            <v xml:space="preserve">   運搬費率</v>
          </cell>
          <cell r="B24">
            <v>2083331935</v>
          </cell>
          <cell r="C24" t="str">
            <v>^-0.1828×44.5=</v>
          </cell>
          <cell r="E24">
            <v>0.88</v>
          </cell>
          <cell r="F24" t="str">
            <v>%</v>
          </cell>
          <cell r="T24" t="str">
            <v>安全費</v>
          </cell>
          <cell r="U24" t="str">
            <v>〃</v>
          </cell>
          <cell r="V24">
            <v>1</v>
          </cell>
          <cell r="X24">
            <v>4431212</v>
          </cell>
          <cell r="Y24">
            <v>531745</v>
          </cell>
          <cell r="Z24">
            <v>1240739</v>
          </cell>
          <cell r="AA24">
            <v>2703039</v>
          </cell>
        </row>
        <row r="25">
          <cell r="B25">
            <v>2083331935</v>
          </cell>
          <cell r="C25" t="str">
            <v>× 0.88%=</v>
          </cell>
          <cell r="E25">
            <v>18333321</v>
          </cell>
          <cell r="T25" t="str">
            <v>労務者輸送費</v>
          </cell>
          <cell r="U25" t="str">
            <v>〃</v>
          </cell>
          <cell r="V25">
            <v>1</v>
          </cell>
          <cell r="X25">
            <v>800000</v>
          </cell>
          <cell r="Y25">
            <v>96000</v>
          </cell>
          <cell r="Z25">
            <v>224000</v>
          </cell>
          <cell r="AA25">
            <v>488000</v>
          </cell>
        </row>
        <row r="26">
          <cell r="D26" t="str">
            <v>計</v>
          </cell>
          <cell r="E26">
            <v>18333321</v>
          </cell>
          <cell r="T26" t="str">
            <v>環境対策費</v>
          </cell>
          <cell r="U26" t="str">
            <v>〃</v>
          </cell>
          <cell r="V26">
            <v>1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</row>
        <row r="27">
          <cell r="A27" t="str">
            <v>準備費</v>
          </cell>
          <cell r="B27" t="str">
            <v>対象額＝直接工事費＝</v>
          </cell>
          <cell r="D27">
            <v>2083331</v>
          </cell>
          <cell r="E27" t="str">
            <v>千円</v>
          </cell>
          <cell r="S27" t="str">
            <v>共通仮設費計</v>
          </cell>
          <cell r="X27">
            <v>53101545</v>
          </cell>
          <cell r="Y27">
            <v>6372184</v>
          </cell>
          <cell r="Z27">
            <v>14868431</v>
          </cell>
          <cell r="AA27">
            <v>32391941</v>
          </cell>
        </row>
        <row r="28">
          <cell r="B28">
            <v>2083331</v>
          </cell>
          <cell r="C28" t="str">
            <v>×0.0035＋145=</v>
          </cell>
          <cell r="E28">
            <v>7436000</v>
          </cell>
          <cell r="V28" t="str">
            <v>　</v>
          </cell>
          <cell r="X28" t="str">
            <v>　</v>
          </cell>
          <cell r="Y28">
            <v>0</v>
          </cell>
          <cell r="Z28">
            <v>0</v>
          </cell>
          <cell r="AA28">
            <v>0</v>
          </cell>
        </row>
        <row r="29">
          <cell r="A29" t="str">
            <v>仮設費</v>
          </cell>
          <cell r="B29" t="str">
            <v>積上げ</v>
          </cell>
          <cell r="E29">
            <v>0</v>
          </cell>
          <cell r="S29" t="str">
            <v>純工事費</v>
          </cell>
          <cell r="X29">
            <v>2136433480</v>
          </cell>
        </row>
        <row r="30">
          <cell r="A30" t="str">
            <v>役務費</v>
          </cell>
          <cell r="B30" t="str">
            <v>積上げ</v>
          </cell>
          <cell r="E30">
            <v>0</v>
          </cell>
          <cell r="T30" t="str">
            <v>現場管理費</v>
          </cell>
          <cell r="U30" t="str">
            <v>式</v>
          </cell>
          <cell r="V30">
            <v>1</v>
          </cell>
          <cell r="X30">
            <v>115540993</v>
          </cell>
          <cell r="Y30">
            <v>13864919</v>
          </cell>
          <cell r="Z30">
            <v>32351478</v>
          </cell>
          <cell r="AA30">
            <v>70480005</v>
          </cell>
        </row>
        <row r="31">
          <cell r="A31" t="str">
            <v>技術管理費</v>
          </cell>
          <cell r="B31" t="str">
            <v>対象額＝直接工事費＝</v>
          </cell>
          <cell r="D31">
            <v>2083331935</v>
          </cell>
          <cell r="S31" t="str">
            <v>工事原価</v>
          </cell>
          <cell r="X31">
            <v>2251974473</v>
          </cell>
        </row>
        <row r="32">
          <cell r="B32" t="str">
            <v>率計算</v>
          </cell>
          <cell r="C32" t="str">
            <v/>
          </cell>
          <cell r="D32" t="str">
            <v/>
          </cell>
          <cell r="E32">
            <v>1000000</v>
          </cell>
          <cell r="T32" t="str">
            <v>一般管理費</v>
          </cell>
          <cell r="U32" t="str">
            <v>式</v>
          </cell>
          <cell r="V32">
            <v>1</v>
          </cell>
          <cell r="X32">
            <v>258976527</v>
          </cell>
          <cell r="Y32">
            <v>31077183</v>
          </cell>
          <cell r="Z32">
            <v>72513427</v>
          </cell>
          <cell r="AA32">
            <v>157975681</v>
          </cell>
        </row>
        <row r="33">
          <cell r="D33" t="str">
            <v>対象金額計</v>
          </cell>
          <cell r="E33">
            <v>2110101256</v>
          </cell>
          <cell r="S33" t="str">
            <v>　</v>
          </cell>
          <cell r="Y33">
            <v>0</v>
          </cell>
          <cell r="Z33">
            <v>0</v>
          </cell>
          <cell r="AA33">
            <v>0</v>
          </cell>
        </row>
        <row r="34">
          <cell r="A34" t="str">
            <v>営繕損料</v>
          </cell>
          <cell r="B34" t="str">
            <v>率計算</v>
          </cell>
          <cell r="C34">
            <v>2110101256</v>
          </cell>
          <cell r="D34" t="str">
            <v>× 0.010=</v>
          </cell>
          <cell r="E34">
            <v>21101012</v>
          </cell>
          <cell r="F34" t="str">
            <v>採用値</v>
          </cell>
          <cell r="S34" t="str">
            <v>工事価格</v>
          </cell>
          <cell r="V34">
            <v>1</v>
          </cell>
          <cell r="X34">
            <v>2510951000</v>
          </cell>
        </row>
        <row r="35">
          <cell r="B35" t="str">
            <v xml:space="preserve">      限度額</v>
          </cell>
          <cell r="C35">
            <v>30000000</v>
          </cell>
          <cell r="D35" t="str">
            <v>× 0.015=</v>
          </cell>
          <cell r="E35">
            <v>450000</v>
          </cell>
          <cell r="F35" t="str">
            <v/>
          </cell>
          <cell r="Y35">
            <v>0</v>
          </cell>
          <cell r="Z35">
            <v>0</v>
          </cell>
          <cell r="AA35">
            <v>0</v>
          </cell>
        </row>
        <row r="36">
          <cell r="D36" t="str">
            <v>採用金額</v>
          </cell>
          <cell r="E36">
            <v>21101012</v>
          </cell>
          <cell r="S36" t="str">
            <v>消費税相当額</v>
          </cell>
          <cell r="U36" t="str">
            <v>式</v>
          </cell>
          <cell r="X36">
            <v>125547550</v>
          </cell>
        </row>
        <row r="37">
          <cell r="A37" t="str">
            <v>労務者輸送費</v>
          </cell>
          <cell r="B37" t="str">
            <v>率計算</v>
          </cell>
          <cell r="C37">
            <v>100000000</v>
          </cell>
          <cell r="D37" t="str">
            <v>× 0.008=</v>
          </cell>
          <cell r="E37">
            <v>800000</v>
          </cell>
          <cell r="F37" t="str">
            <v/>
          </cell>
        </row>
        <row r="38">
          <cell r="B38" t="str">
            <v xml:space="preserve">      限度額</v>
          </cell>
          <cell r="C38">
            <v>100000000</v>
          </cell>
          <cell r="D38" t="str">
            <v>× 0.008=</v>
          </cell>
          <cell r="E38">
            <v>800000</v>
          </cell>
          <cell r="F38" t="str">
            <v/>
          </cell>
          <cell r="S38" t="str">
            <v>本工事費</v>
          </cell>
          <cell r="X38">
            <v>2636498550</v>
          </cell>
        </row>
        <row r="39">
          <cell r="D39" t="str">
            <v>採用金額</v>
          </cell>
          <cell r="E39">
            <v>800000</v>
          </cell>
        </row>
        <row r="40">
          <cell r="A40" t="str">
            <v>安全費</v>
          </cell>
          <cell r="B40" t="str">
            <v>積上げ</v>
          </cell>
          <cell r="E40">
            <v>0</v>
          </cell>
        </row>
        <row r="41">
          <cell r="B41" t="str">
            <v>率計算</v>
          </cell>
          <cell r="C41">
            <v>2110101256</v>
          </cell>
          <cell r="D41" t="str">
            <v>× 0.0021=</v>
          </cell>
          <cell r="E41">
            <v>4431212</v>
          </cell>
          <cell r="F41" t="str">
            <v>採用値</v>
          </cell>
        </row>
        <row r="42">
          <cell r="B42" t="str">
            <v xml:space="preserve">      限度額</v>
          </cell>
          <cell r="C42">
            <v>500000000</v>
          </cell>
          <cell r="D42" t="str">
            <v>× 0.0021=</v>
          </cell>
          <cell r="E42">
            <v>1050000</v>
          </cell>
          <cell r="F42" t="str">
            <v/>
          </cell>
        </row>
        <row r="43">
          <cell r="D43" t="str">
            <v>採用金額</v>
          </cell>
          <cell r="E43">
            <v>4431212</v>
          </cell>
        </row>
        <row r="44">
          <cell r="A44" t="str">
            <v>環境対策費</v>
          </cell>
          <cell r="B44" t="str">
            <v>積上げ</v>
          </cell>
          <cell r="E44" t="str">
            <v xml:space="preserve"> </v>
          </cell>
        </row>
        <row r="45">
          <cell r="A45" t="str">
            <v xml:space="preserve">   環境対策経費率</v>
          </cell>
          <cell r="B45" t="str">
            <v xml:space="preserve"> </v>
          </cell>
          <cell r="C45" t="str">
            <v xml:space="preserve"> </v>
          </cell>
          <cell r="E45">
            <v>0</v>
          </cell>
          <cell r="F45" t="str">
            <v>%</v>
          </cell>
        </row>
        <row r="46">
          <cell r="B46" t="str">
            <v>　 0.00%</v>
          </cell>
          <cell r="C46" t="str">
            <v>＋ 0.00%=</v>
          </cell>
          <cell r="E46">
            <v>0</v>
          </cell>
          <cell r="F46" t="str">
            <v>%</v>
          </cell>
        </row>
        <row r="47">
          <cell r="B47">
            <v>2083331935</v>
          </cell>
          <cell r="C47" t="str">
            <v>× 0.00%=</v>
          </cell>
          <cell r="E47">
            <v>0</v>
          </cell>
        </row>
        <row r="48">
          <cell r="D48" t="str">
            <v>計</v>
          </cell>
          <cell r="E48">
            <v>0</v>
          </cell>
        </row>
        <row r="49">
          <cell r="A49" t="str">
            <v>共通仮設費計</v>
          </cell>
          <cell r="E49">
            <v>53101545</v>
          </cell>
        </row>
        <row r="50">
          <cell r="A50" t="str">
            <v>純工事費</v>
          </cell>
          <cell r="E50">
            <v>2136433480</v>
          </cell>
        </row>
        <row r="51">
          <cell r="C51" t="str">
            <v>二次製品×1/2</v>
          </cell>
          <cell r="E51">
            <v>-595886897</v>
          </cell>
        </row>
        <row r="52">
          <cell r="D52" t="str">
            <v>対象金額</v>
          </cell>
          <cell r="E52">
            <v>1540546583</v>
          </cell>
        </row>
        <row r="53">
          <cell r="A53" t="str">
            <v>現場管理費</v>
          </cell>
          <cell r="B53" t="str">
            <v>率計算</v>
          </cell>
          <cell r="C53">
            <v>1540546583</v>
          </cell>
          <cell r="D53" t="str">
            <v>× 0.075=</v>
          </cell>
          <cell r="E53">
            <v>115540993</v>
          </cell>
          <cell r="F53" t="str">
            <v>採用値</v>
          </cell>
        </row>
        <row r="54">
          <cell r="B54" t="str">
            <v xml:space="preserve">      限度額</v>
          </cell>
          <cell r="C54">
            <v>100000000</v>
          </cell>
          <cell r="D54" t="str">
            <v>× 0.075=</v>
          </cell>
          <cell r="E54">
            <v>7500000</v>
          </cell>
          <cell r="F54" t="str">
            <v/>
          </cell>
        </row>
        <row r="55">
          <cell r="D55" t="str">
            <v>採用金額</v>
          </cell>
          <cell r="E55">
            <v>115540993</v>
          </cell>
        </row>
        <row r="56">
          <cell r="A56" t="str">
            <v>工事原価</v>
          </cell>
          <cell r="E56">
            <v>2251974473</v>
          </cell>
        </row>
        <row r="57">
          <cell r="A57" t="str">
            <v>一般管理費</v>
          </cell>
          <cell r="B57" t="str">
            <v>率計算</v>
          </cell>
          <cell r="C57">
            <v>2251974473</v>
          </cell>
          <cell r="D57" t="str">
            <v>× 0.115=</v>
          </cell>
          <cell r="E57">
            <v>258977064</v>
          </cell>
          <cell r="F57" t="str">
            <v>採用値</v>
          </cell>
        </row>
        <row r="58">
          <cell r="B58" t="str">
            <v xml:space="preserve">      限度額</v>
          </cell>
          <cell r="C58">
            <v>200000000</v>
          </cell>
          <cell r="D58" t="str">
            <v>× 0.120=</v>
          </cell>
          <cell r="E58">
            <v>24000000</v>
          </cell>
          <cell r="F58" t="str">
            <v/>
          </cell>
        </row>
        <row r="59">
          <cell r="D59" t="str">
            <v>採用金額</v>
          </cell>
          <cell r="E59">
            <v>258977064</v>
          </cell>
        </row>
        <row r="60">
          <cell r="D60" t="str">
            <v>調整金額</v>
          </cell>
          <cell r="E60">
            <v>-537</v>
          </cell>
        </row>
        <row r="61">
          <cell r="D61" t="str">
            <v>計</v>
          </cell>
          <cell r="E61">
            <v>258976527</v>
          </cell>
        </row>
        <row r="62">
          <cell r="A62" t="str">
            <v>工事価格</v>
          </cell>
          <cell r="E62">
            <v>2510951000</v>
          </cell>
        </row>
        <row r="63">
          <cell r="A63" t="str">
            <v>消費税相当額</v>
          </cell>
          <cell r="E63">
            <v>125547550</v>
          </cell>
        </row>
        <row r="64">
          <cell r="A64" t="str">
            <v>本工事費</v>
          </cell>
          <cell r="E64">
            <v>2636498550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kumain"/>
    </sheetNames>
    <definedNames>
      <definedName name="Dialog3_ボタン2_Click"/>
      <definedName name="ピクチャ5_Click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書１"/>
      <sheetName val="土工"/>
      <sheetName val="切盛"/>
      <sheetName val="床集"/>
      <sheetName val="床堀"/>
      <sheetName val="法面整形"/>
      <sheetName val="法面工"/>
      <sheetName val="法面"/>
      <sheetName val="舗装工"/>
      <sheetName val="舗装"/>
      <sheetName val="集計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5年度4月-企業庁・県建設部単価表　設計書貼付用"/>
      <sheetName val="H15年度4月-企業庁・県建設部単価表"/>
      <sheetName val="佐久島－表紙"/>
      <sheetName val="佐久島－総括表"/>
      <sheetName val="佐久島－代価表(打込有)"/>
      <sheetName val="7残土As（半島部）今回不採用"/>
      <sheetName val="7残土Co（半島部）今回不採用"/>
      <sheetName val="★7.13-14残土As（離島部）不採用"/>
      <sheetName val="★7.15-16残土Co（離島部）不採用"/>
      <sheetName val="14舗設工（今回不採用）"/>
      <sheetName val="空１"/>
      <sheetName val="空２"/>
      <sheetName val="1.舗装切断工(不要)"/>
      <sheetName val="2.取壊As+Co-0.35(今回不要)"/>
    </sheetNames>
    <sheetDataSet>
      <sheetData sheetId="0" refreshError="1"/>
      <sheetData sheetId="1">
        <row r="5">
          <cell r="B5" t="str">
            <v>ダクタイル鋳鉄管　２受Ｔ字管</v>
          </cell>
          <cell r="D5" t="str">
            <v>φ 75×φ 75</v>
          </cell>
          <cell r="E5">
            <v>1</v>
          </cell>
          <cell r="F5" t="str">
            <v>本</v>
          </cell>
          <cell r="G5">
            <v>10249</v>
          </cell>
          <cell r="H5" t="str">
            <v>Ⅳ-256</v>
          </cell>
        </row>
        <row r="6">
          <cell r="B6" t="str">
            <v>ダクタイル鋳鉄管　２受Ｔ字管</v>
          </cell>
          <cell r="D6" t="str">
            <v>φ100×φ 75</v>
          </cell>
          <cell r="E6">
            <v>1</v>
          </cell>
          <cell r="F6" t="str">
            <v>本</v>
          </cell>
          <cell r="G6">
            <v>13104</v>
          </cell>
          <cell r="H6" t="str">
            <v>Ⅳ-256</v>
          </cell>
        </row>
        <row r="7">
          <cell r="B7" t="str">
            <v>ダクタイル鋳鉄管　２受Ｔ字管</v>
          </cell>
          <cell r="D7" t="str">
            <v>φ100×φ100</v>
          </cell>
          <cell r="E7">
            <v>1</v>
          </cell>
          <cell r="F7" t="str">
            <v>本</v>
          </cell>
          <cell r="G7">
            <v>13993</v>
          </cell>
          <cell r="H7" t="str">
            <v>Ⅳ-256</v>
          </cell>
        </row>
        <row r="8">
          <cell r="B8" t="str">
            <v>ダクタイル鋳鉄管　２受Ｔ字管</v>
          </cell>
          <cell r="D8" t="str">
            <v>φ150×φ 75</v>
          </cell>
          <cell r="E8">
            <v>1</v>
          </cell>
          <cell r="F8" t="str">
            <v>本</v>
          </cell>
          <cell r="G8">
            <v>19468</v>
          </cell>
          <cell r="H8" t="str">
            <v>Ⅳ-256</v>
          </cell>
        </row>
        <row r="9">
          <cell r="B9" t="str">
            <v>ダクタイル鋳鉄管　２受Ｔ字管</v>
          </cell>
          <cell r="D9" t="str">
            <v>φ150×φ100</v>
          </cell>
          <cell r="E9">
            <v>1</v>
          </cell>
          <cell r="F9" t="str">
            <v>本</v>
          </cell>
          <cell r="G9">
            <v>20311</v>
          </cell>
          <cell r="H9" t="str">
            <v>Ⅳ-256</v>
          </cell>
        </row>
        <row r="10">
          <cell r="B10" t="str">
            <v>ダクタイル鋳鉄管　２受Ｔ字管</v>
          </cell>
          <cell r="D10" t="str">
            <v>φ150×φ150</v>
          </cell>
          <cell r="E10">
            <v>1</v>
          </cell>
          <cell r="F10" t="str">
            <v>本</v>
          </cell>
          <cell r="G10">
            <v>22136</v>
          </cell>
          <cell r="H10" t="str">
            <v>Ⅳ-256</v>
          </cell>
        </row>
        <row r="11">
          <cell r="B11" t="str">
            <v>ダクタイル鋳鉄管　２受Ｔ字管</v>
          </cell>
          <cell r="D11" t="str">
            <v>φ200×φ100</v>
          </cell>
          <cell r="E11">
            <v>1</v>
          </cell>
          <cell r="F11" t="str">
            <v>本</v>
          </cell>
          <cell r="G11">
            <v>28267</v>
          </cell>
          <cell r="H11" t="str">
            <v>Ⅳ-256</v>
          </cell>
        </row>
        <row r="12">
          <cell r="B12" t="str">
            <v>ダクタイル鋳鉄管　２受Ｔ字管</v>
          </cell>
          <cell r="D12" t="str">
            <v>φ200×φ150</v>
          </cell>
          <cell r="E12">
            <v>1</v>
          </cell>
          <cell r="F12" t="str">
            <v>本</v>
          </cell>
          <cell r="G12">
            <v>33555</v>
          </cell>
          <cell r="H12" t="str">
            <v>Ⅳ-256</v>
          </cell>
        </row>
        <row r="13">
          <cell r="B13" t="str">
            <v>ダクタイル鋳鉄管　２受Ｔ字管</v>
          </cell>
          <cell r="D13" t="str">
            <v>φ200×φ200</v>
          </cell>
          <cell r="E13">
            <v>1</v>
          </cell>
          <cell r="F13" t="str">
            <v>本</v>
          </cell>
          <cell r="G13">
            <v>35474</v>
          </cell>
          <cell r="H13" t="str">
            <v>Ⅳ-256</v>
          </cell>
        </row>
        <row r="14">
          <cell r="B14" t="str">
            <v>ダクタイル鋳鉄管　２受Ｔ字管</v>
          </cell>
          <cell r="D14" t="str">
            <v>φ250×φ100</v>
          </cell>
          <cell r="E14">
            <v>1</v>
          </cell>
          <cell r="F14" t="str">
            <v>本</v>
          </cell>
          <cell r="G14">
            <v>38376</v>
          </cell>
          <cell r="H14" t="str">
            <v>Ⅳ-256</v>
          </cell>
        </row>
        <row r="15">
          <cell r="B15" t="str">
            <v>ダクタイル鋳鉄管　２受Ｔ字管</v>
          </cell>
          <cell r="D15" t="str">
            <v>φ250×φ150</v>
          </cell>
          <cell r="E15">
            <v>1</v>
          </cell>
          <cell r="F15" t="str">
            <v>本</v>
          </cell>
          <cell r="G15">
            <v>40294</v>
          </cell>
          <cell r="H15" t="str">
            <v>Ⅳ-256</v>
          </cell>
        </row>
        <row r="16">
          <cell r="B16" t="str">
            <v>ダクタイル鋳鉄管　２受Ｔ字管</v>
          </cell>
          <cell r="D16" t="str">
            <v>φ250×φ250</v>
          </cell>
          <cell r="E16">
            <v>1</v>
          </cell>
          <cell r="F16" t="str">
            <v>本</v>
          </cell>
          <cell r="G16">
            <v>48204</v>
          </cell>
          <cell r="H16" t="str">
            <v>Ⅳ-256</v>
          </cell>
        </row>
        <row r="17">
          <cell r="B17" t="str">
            <v>ダクタイル鋳鉄管用Ｆ付Ｔ字管</v>
          </cell>
          <cell r="D17" t="str">
            <v>φ 75×φ 75</v>
          </cell>
          <cell r="E17">
            <v>1</v>
          </cell>
          <cell r="F17" t="str">
            <v>本</v>
          </cell>
          <cell r="G17">
            <v>11588</v>
          </cell>
          <cell r="H17" t="str">
            <v>Ⅳ-256</v>
          </cell>
        </row>
        <row r="18">
          <cell r="B18" t="str">
            <v>ダクタイル鋳鉄管用Ｆ付Ｔ字管</v>
          </cell>
          <cell r="D18" t="str">
            <v>φ100×φ 75</v>
          </cell>
          <cell r="E18">
            <v>1</v>
          </cell>
          <cell r="F18" t="str">
            <v>本</v>
          </cell>
          <cell r="G18">
            <v>14146</v>
          </cell>
          <cell r="H18" t="str">
            <v>Ⅳ-256</v>
          </cell>
        </row>
        <row r="19">
          <cell r="B19" t="str">
            <v>ダクタイル鋳鉄管用Ｆ付Ｔ字管</v>
          </cell>
          <cell r="D19" t="str">
            <v>φ150×φ 75</v>
          </cell>
          <cell r="E19">
            <v>1</v>
          </cell>
          <cell r="F19" t="str">
            <v>本</v>
          </cell>
          <cell r="G19">
            <v>20097</v>
          </cell>
          <cell r="H19" t="str">
            <v>Ⅳ-256</v>
          </cell>
        </row>
        <row r="20">
          <cell r="B20" t="str">
            <v>ダクタイル鋳鉄管用Ｆ付Ｔ字管</v>
          </cell>
          <cell r="D20" t="str">
            <v>φ150×φ100</v>
          </cell>
          <cell r="E20">
            <v>1</v>
          </cell>
          <cell r="F20" t="str">
            <v>本</v>
          </cell>
          <cell r="G20">
            <v>21454</v>
          </cell>
          <cell r="H20" t="str">
            <v>Ⅳ-256</v>
          </cell>
        </row>
        <row r="21">
          <cell r="B21" t="str">
            <v>ダクタイル鋳鉄管用Ｆ付Ｔ字管</v>
          </cell>
          <cell r="D21" t="str">
            <v>φ200×φ 75</v>
          </cell>
          <cell r="E21">
            <v>1</v>
          </cell>
          <cell r="F21" t="str">
            <v>本</v>
          </cell>
          <cell r="G21">
            <v>29127</v>
          </cell>
          <cell r="H21" t="str">
            <v>Ⅳ-256</v>
          </cell>
        </row>
        <row r="22">
          <cell r="B22" t="str">
            <v>ダクタイル鋳鉄管用Ｆ付Ｔ字管</v>
          </cell>
          <cell r="D22" t="str">
            <v>φ200×φ100</v>
          </cell>
          <cell r="E22">
            <v>1</v>
          </cell>
          <cell r="F22" t="str">
            <v>本</v>
          </cell>
          <cell r="G22">
            <v>30537</v>
          </cell>
          <cell r="H22" t="str">
            <v>Ⅳ-256</v>
          </cell>
        </row>
        <row r="23">
          <cell r="B23" t="str">
            <v>ダクタイル鋳鉄管用Ｆ付Ｔ字管</v>
          </cell>
          <cell r="D23" t="str">
            <v>φ250×φ 75</v>
          </cell>
          <cell r="E23">
            <v>1</v>
          </cell>
          <cell r="F23" t="str">
            <v>本</v>
          </cell>
          <cell r="G23">
            <v>38262</v>
          </cell>
          <cell r="H23" t="str">
            <v>Ⅳ-256</v>
          </cell>
        </row>
        <row r="24">
          <cell r="B24" t="str">
            <v>ダクタイル鋳鉄管用Ｆ付Ｔ字管</v>
          </cell>
          <cell r="D24" t="str">
            <v>φ250×φ100</v>
          </cell>
          <cell r="E24">
            <v>1</v>
          </cell>
          <cell r="F24" t="str">
            <v>本</v>
          </cell>
          <cell r="G24">
            <v>39828</v>
          </cell>
          <cell r="H24" t="str">
            <v>Ⅳ-256</v>
          </cell>
        </row>
        <row r="25">
          <cell r="B25" t="str">
            <v>ダクタイル鋳鉄管　９０°　曲 管</v>
          </cell>
          <cell r="D25" t="str">
            <v>K形　φ 75</v>
          </cell>
          <cell r="E25">
            <v>1</v>
          </cell>
          <cell r="F25" t="str">
            <v>本</v>
          </cell>
          <cell r="G25">
            <v>6786</v>
          </cell>
          <cell r="H25" t="str">
            <v>Ⅳ-256</v>
          </cell>
        </row>
        <row r="26">
          <cell r="B26" t="str">
            <v>ダクタイル鋳鉄管　９０°　曲 管</v>
          </cell>
          <cell r="D26" t="str">
            <v>K形　φ100</v>
          </cell>
          <cell r="E26">
            <v>1</v>
          </cell>
          <cell r="F26" t="str">
            <v>本</v>
          </cell>
          <cell r="G26">
            <v>8798</v>
          </cell>
          <cell r="H26" t="str">
            <v>Ⅳ-256</v>
          </cell>
        </row>
        <row r="27">
          <cell r="B27" t="str">
            <v>ダクタイル鋳鉄管　９０°　曲 管</v>
          </cell>
          <cell r="D27" t="str">
            <v>K形　φ150</v>
          </cell>
          <cell r="E27">
            <v>1</v>
          </cell>
          <cell r="F27" t="str">
            <v>本</v>
          </cell>
          <cell r="G27">
            <v>15210</v>
          </cell>
          <cell r="H27" t="str">
            <v>Ⅳ-256</v>
          </cell>
        </row>
        <row r="28">
          <cell r="B28" t="str">
            <v>ダクタイル鋳鉄管　９０°　曲 管</v>
          </cell>
          <cell r="D28" t="str">
            <v>K形　φ200</v>
          </cell>
          <cell r="E28">
            <v>1</v>
          </cell>
          <cell r="F28" t="str">
            <v>本</v>
          </cell>
          <cell r="G28">
            <v>26722</v>
          </cell>
          <cell r="H28" t="str">
            <v>Ⅳ-256</v>
          </cell>
        </row>
        <row r="29">
          <cell r="B29" t="str">
            <v>ダクタイル鋳鉄管　９０°　曲 管</v>
          </cell>
          <cell r="D29" t="str">
            <v>K形　φ250</v>
          </cell>
          <cell r="E29">
            <v>1</v>
          </cell>
          <cell r="F29" t="str">
            <v>本</v>
          </cell>
          <cell r="G29">
            <v>37299</v>
          </cell>
          <cell r="H29" t="str">
            <v>Ⅳ-256</v>
          </cell>
        </row>
        <row r="30">
          <cell r="B30" t="str">
            <v>ダクタイル鋳鉄管　４５°　曲 管</v>
          </cell>
          <cell r="D30" t="str">
            <v>K形　φ 75</v>
          </cell>
          <cell r="E30">
            <v>1</v>
          </cell>
          <cell r="F30" t="str">
            <v>本</v>
          </cell>
          <cell r="G30">
            <v>6177</v>
          </cell>
          <cell r="H30" t="str">
            <v>Ⅳ-256</v>
          </cell>
        </row>
        <row r="31">
          <cell r="B31" t="str">
            <v>ダクタイル鋳鉄管　４５°　曲 管</v>
          </cell>
          <cell r="D31" t="str">
            <v>K形　φ100</v>
          </cell>
          <cell r="E31">
            <v>1</v>
          </cell>
          <cell r="F31" t="str">
            <v>本</v>
          </cell>
          <cell r="G31">
            <v>8002</v>
          </cell>
          <cell r="H31" t="str">
            <v>Ⅳ-256</v>
          </cell>
        </row>
        <row r="32">
          <cell r="B32" t="str">
            <v>ダクタイル鋳鉄管　４５°　曲 管</v>
          </cell>
          <cell r="D32" t="str">
            <v>K形　φ150</v>
          </cell>
          <cell r="E32">
            <v>1</v>
          </cell>
          <cell r="F32" t="str">
            <v>本</v>
          </cell>
          <cell r="G32">
            <v>14040</v>
          </cell>
          <cell r="H32" t="str">
            <v>Ⅳ-256</v>
          </cell>
        </row>
        <row r="33">
          <cell r="B33" t="str">
            <v>ダクタイル鋳鉄管　４５°　曲 管</v>
          </cell>
          <cell r="D33" t="str">
            <v>K形　φ200</v>
          </cell>
          <cell r="E33">
            <v>1</v>
          </cell>
          <cell r="F33" t="str">
            <v>本</v>
          </cell>
          <cell r="G33">
            <v>22932</v>
          </cell>
          <cell r="H33" t="str">
            <v>Ⅳ-256</v>
          </cell>
        </row>
        <row r="34">
          <cell r="B34" t="str">
            <v>ダクタイル鋳鉄管　４５°　曲 管</v>
          </cell>
          <cell r="D34" t="str">
            <v>K形　φ250</v>
          </cell>
          <cell r="E34">
            <v>1</v>
          </cell>
          <cell r="F34" t="str">
            <v>本</v>
          </cell>
          <cell r="G34">
            <v>30513</v>
          </cell>
          <cell r="H34" t="str">
            <v>Ⅳ-256</v>
          </cell>
        </row>
        <row r="35">
          <cell r="B35" t="str">
            <v>ダクタイル鋳鉄管　２２ １/２°　曲 管</v>
          </cell>
          <cell r="D35" t="str">
            <v>K形　φ 75</v>
          </cell>
          <cell r="E35">
            <v>1</v>
          </cell>
          <cell r="F35" t="str">
            <v>本</v>
          </cell>
          <cell r="G35">
            <v>6177</v>
          </cell>
          <cell r="H35" t="str">
            <v>Ⅳ-256</v>
          </cell>
        </row>
        <row r="36">
          <cell r="B36" t="str">
            <v>ダクタイル鋳鉄管　２２ １/２°　曲 管</v>
          </cell>
          <cell r="D36" t="str">
            <v>K形　φ100</v>
          </cell>
          <cell r="E36">
            <v>1</v>
          </cell>
          <cell r="F36" t="str">
            <v>本</v>
          </cell>
          <cell r="G36">
            <v>8002</v>
          </cell>
          <cell r="H36" t="str">
            <v>Ⅳ-256</v>
          </cell>
        </row>
        <row r="37">
          <cell r="B37" t="str">
            <v>ダクタイル鋳鉄管　２２ １/２°　曲 管</v>
          </cell>
          <cell r="D37" t="str">
            <v>K形　φ150</v>
          </cell>
          <cell r="E37">
            <v>1</v>
          </cell>
          <cell r="F37" t="str">
            <v>本</v>
          </cell>
          <cell r="G37">
            <v>13244</v>
          </cell>
          <cell r="H37" t="str">
            <v>Ⅳ-256</v>
          </cell>
        </row>
        <row r="38">
          <cell r="B38" t="str">
            <v>ダクタイル鋳鉄管　２２ １/２°　曲 管</v>
          </cell>
          <cell r="D38" t="str">
            <v>K形　φ200</v>
          </cell>
          <cell r="E38">
            <v>1</v>
          </cell>
          <cell r="F38" t="str">
            <v>本</v>
          </cell>
          <cell r="G38">
            <v>21715</v>
          </cell>
          <cell r="H38" t="str">
            <v>Ⅳ-256</v>
          </cell>
        </row>
        <row r="39">
          <cell r="B39" t="str">
            <v>ダクタイル鋳鉄管　２２ １/２°　曲 管</v>
          </cell>
          <cell r="D39" t="str">
            <v>K形　φ250</v>
          </cell>
          <cell r="E39">
            <v>1</v>
          </cell>
          <cell r="F39" t="str">
            <v>本</v>
          </cell>
          <cell r="G39">
            <v>28875</v>
          </cell>
          <cell r="H39" t="str">
            <v>Ⅳ-256</v>
          </cell>
        </row>
        <row r="40">
          <cell r="B40" t="str">
            <v>ダクタイル鋳鉄管　１１ １/４°　曲 管</v>
          </cell>
          <cell r="D40" t="str">
            <v>K形　φ 75</v>
          </cell>
          <cell r="E40">
            <v>1</v>
          </cell>
          <cell r="F40" t="str">
            <v>本</v>
          </cell>
          <cell r="G40">
            <v>8283</v>
          </cell>
          <cell r="H40" t="str">
            <v>Ⅳ-256</v>
          </cell>
        </row>
        <row r="41">
          <cell r="B41" t="str">
            <v>ダクタイル鋳鉄管　１１ １/４°　曲 管</v>
          </cell>
          <cell r="D41" t="str">
            <v>K形　φ100</v>
          </cell>
          <cell r="E41">
            <v>1</v>
          </cell>
          <cell r="F41" t="str">
            <v>本</v>
          </cell>
          <cell r="G41">
            <v>10717</v>
          </cell>
          <cell r="H41" t="str">
            <v>Ⅳ-256</v>
          </cell>
        </row>
        <row r="42">
          <cell r="B42" t="str">
            <v>ダクタイル鋳鉄管　１１ １/４°　曲 管</v>
          </cell>
          <cell r="D42" t="str">
            <v>K形　φ150</v>
          </cell>
          <cell r="E42">
            <v>1</v>
          </cell>
          <cell r="F42" t="str">
            <v>本</v>
          </cell>
          <cell r="G42">
            <v>16239</v>
          </cell>
          <cell r="H42" t="str">
            <v>Ⅳ-256</v>
          </cell>
        </row>
        <row r="43">
          <cell r="B43" t="str">
            <v>ダクタイル鋳鉄管　１１ １/４°　曲 管</v>
          </cell>
          <cell r="D43" t="str">
            <v>K形　φ200</v>
          </cell>
          <cell r="E43">
            <v>1</v>
          </cell>
          <cell r="F43" t="str">
            <v>本</v>
          </cell>
          <cell r="G43">
            <v>29296</v>
          </cell>
          <cell r="H43" t="str">
            <v>Ⅳ-256</v>
          </cell>
        </row>
        <row r="44">
          <cell r="B44" t="str">
            <v>ダクタイル鋳鉄管　１１ １/４°　曲 管</v>
          </cell>
          <cell r="D44" t="str">
            <v>K形　φ250</v>
          </cell>
          <cell r="E44">
            <v>1</v>
          </cell>
          <cell r="F44" t="str">
            <v>本</v>
          </cell>
          <cell r="G44">
            <v>39171</v>
          </cell>
          <cell r="H44" t="str">
            <v>Ⅳ-256</v>
          </cell>
        </row>
        <row r="45">
          <cell r="B45" t="str">
            <v>ダクタイル鋳鉄管　短管１号</v>
          </cell>
          <cell r="D45" t="str">
            <v>φ 75</v>
          </cell>
          <cell r="E45">
            <v>1</v>
          </cell>
          <cell r="F45" t="str">
            <v>本</v>
          </cell>
          <cell r="G45">
            <v>5054</v>
          </cell>
          <cell r="H45" t="str">
            <v>Ⅳ-256</v>
          </cell>
        </row>
        <row r="46">
          <cell r="B46" t="str">
            <v>ダクタイル鋳鉄管　短管１号</v>
          </cell>
          <cell r="D46" t="str">
            <v>φ100</v>
          </cell>
          <cell r="E46">
            <v>1</v>
          </cell>
          <cell r="F46" t="str">
            <v>本</v>
          </cell>
          <cell r="G46">
            <v>6364</v>
          </cell>
          <cell r="H46" t="str">
            <v>Ⅳ-256</v>
          </cell>
        </row>
        <row r="47">
          <cell r="B47" t="str">
            <v>ダクタイル鋳鉄管　短管１号</v>
          </cell>
          <cell r="D47" t="str">
            <v>φ150</v>
          </cell>
          <cell r="E47">
            <v>1</v>
          </cell>
          <cell r="F47" t="str">
            <v>本</v>
          </cell>
          <cell r="G47">
            <v>9172</v>
          </cell>
          <cell r="H47" t="str">
            <v>Ⅳ-256</v>
          </cell>
        </row>
        <row r="48">
          <cell r="B48" t="str">
            <v>ダクタイル鋳鉄管　短管１号</v>
          </cell>
          <cell r="D48" t="str">
            <v>φ200</v>
          </cell>
          <cell r="E48">
            <v>1</v>
          </cell>
          <cell r="F48" t="str">
            <v>本</v>
          </cell>
          <cell r="G48">
            <v>12355</v>
          </cell>
          <cell r="H48" t="str">
            <v>Ⅳ-256</v>
          </cell>
        </row>
        <row r="49">
          <cell r="B49" t="str">
            <v>ダクタイル鋳鉄管　短管１号</v>
          </cell>
          <cell r="D49" t="str">
            <v>φ250</v>
          </cell>
          <cell r="E49">
            <v>1</v>
          </cell>
          <cell r="F49" t="str">
            <v>本</v>
          </cell>
          <cell r="G49">
            <v>18018</v>
          </cell>
          <cell r="H49" t="str">
            <v>Ⅳ-256</v>
          </cell>
        </row>
        <row r="50">
          <cell r="B50" t="str">
            <v>ダクタイル鋳鉄管　短管２号</v>
          </cell>
          <cell r="D50" t="str">
            <v>φ 75</v>
          </cell>
          <cell r="E50">
            <v>1</v>
          </cell>
          <cell r="F50" t="str">
            <v>本</v>
          </cell>
          <cell r="G50">
            <v>7066</v>
          </cell>
          <cell r="H50" t="str">
            <v>Ⅳ-256</v>
          </cell>
        </row>
        <row r="51">
          <cell r="B51" t="str">
            <v>ダクタイル鋳鉄管　短管２号</v>
          </cell>
          <cell r="D51" t="str">
            <v>φ100</v>
          </cell>
          <cell r="E51">
            <v>1</v>
          </cell>
          <cell r="F51" t="str">
            <v>本</v>
          </cell>
          <cell r="G51">
            <v>8985</v>
          </cell>
          <cell r="H51" t="str">
            <v>Ⅳ-256</v>
          </cell>
        </row>
        <row r="52">
          <cell r="B52" t="str">
            <v>ダクタイル鋳鉄管　短管２号</v>
          </cell>
          <cell r="D52" t="str">
            <v>φ150</v>
          </cell>
          <cell r="E52">
            <v>1</v>
          </cell>
          <cell r="F52" t="str">
            <v>本</v>
          </cell>
          <cell r="G52">
            <v>13525</v>
          </cell>
          <cell r="H52" t="str">
            <v>Ⅳ-256</v>
          </cell>
        </row>
        <row r="53">
          <cell r="B53" t="str">
            <v>ダクタイル鋳鉄管　短管２号</v>
          </cell>
          <cell r="D53" t="str">
            <v>φ200</v>
          </cell>
          <cell r="E53">
            <v>1</v>
          </cell>
          <cell r="F53" t="str">
            <v>本</v>
          </cell>
          <cell r="G53">
            <v>20685</v>
          </cell>
          <cell r="H53" t="str">
            <v>Ⅳ-256</v>
          </cell>
        </row>
        <row r="54">
          <cell r="B54" t="str">
            <v>ダクタイル鋳鉄管　短管２号</v>
          </cell>
          <cell r="D54" t="str">
            <v>φ250</v>
          </cell>
          <cell r="E54">
            <v>1</v>
          </cell>
          <cell r="F54" t="str">
            <v>本</v>
          </cell>
          <cell r="G54">
            <v>28314</v>
          </cell>
          <cell r="H54" t="str">
            <v>Ⅳ-256</v>
          </cell>
        </row>
        <row r="55">
          <cell r="B55" t="str">
            <v>ダクタイル鋳鉄管　継ぎ輪</v>
          </cell>
          <cell r="D55" t="str">
            <v>K形　φ 75</v>
          </cell>
          <cell r="E55">
            <v>1</v>
          </cell>
          <cell r="F55" t="str">
            <v>本</v>
          </cell>
          <cell r="G55">
            <v>6645</v>
          </cell>
          <cell r="H55" t="str">
            <v>Ⅳ-256</v>
          </cell>
        </row>
        <row r="56">
          <cell r="B56" t="str">
            <v>ダクタイル鋳鉄管　継ぎ輪</v>
          </cell>
          <cell r="D56" t="str">
            <v>K形　φ100</v>
          </cell>
          <cell r="E56">
            <v>1</v>
          </cell>
          <cell r="F56" t="str">
            <v>本</v>
          </cell>
          <cell r="G56">
            <v>8377</v>
          </cell>
          <cell r="H56" t="str">
            <v>Ⅳ-256</v>
          </cell>
        </row>
        <row r="57">
          <cell r="B57" t="str">
            <v>ダクタイル鋳鉄管　継ぎ輪</v>
          </cell>
          <cell r="D57" t="str">
            <v>K形　φ150</v>
          </cell>
          <cell r="E57">
            <v>1</v>
          </cell>
          <cell r="F57" t="str">
            <v>本</v>
          </cell>
          <cell r="G57">
            <v>11746</v>
          </cell>
          <cell r="H57" t="str">
            <v>Ⅳ-256</v>
          </cell>
        </row>
        <row r="58">
          <cell r="B58" t="str">
            <v>ダクタイル鋳鉄管　継ぎ輪</v>
          </cell>
          <cell r="D58" t="str">
            <v>K形　φ200</v>
          </cell>
          <cell r="E58">
            <v>1</v>
          </cell>
          <cell r="F58" t="str">
            <v>本</v>
          </cell>
          <cell r="G58">
            <v>14695</v>
          </cell>
          <cell r="H58" t="str">
            <v>Ⅳ-256</v>
          </cell>
        </row>
        <row r="59">
          <cell r="B59" t="str">
            <v>ダクタイル鋳鉄管　継ぎ輪</v>
          </cell>
          <cell r="D59" t="str">
            <v>K形　φ250</v>
          </cell>
          <cell r="E59">
            <v>1</v>
          </cell>
          <cell r="F59" t="str">
            <v>本</v>
          </cell>
          <cell r="G59">
            <v>18205</v>
          </cell>
          <cell r="H59" t="str">
            <v>Ⅳ-256</v>
          </cell>
        </row>
        <row r="60">
          <cell r="B60" t="str">
            <v>ダクタイル鋳鉄管用受挿し片落管</v>
          </cell>
          <cell r="D60" t="str">
            <v>φ100×φ 75</v>
          </cell>
          <cell r="E60">
            <v>1</v>
          </cell>
          <cell r="F60" t="str">
            <v>本</v>
          </cell>
          <cell r="G60">
            <v>8456</v>
          </cell>
          <cell r="H60" t="str">
            <v>Ⅳ-256</v>
          </cell>
        </row>
        <row r="61">
          <cell r="B61" t="str">
            <v>ダクタイル鋳鉄管用受挿し片落管</v>
          </cell>
          <cell r="D61" t="str">
            <v>φ150×φ100</v>
          </cell>
          <cell r="E61">
            <v>1</v>
          </cell>
          <cell r="F61" t="str">
            <v>本</v>
          </cell>
          <cell r="G61">
            <v>11953</v>
          </cell>
          <cell r="H61" t="str">
            <v>Ⅳ-256</v>
          </cell>
        </row>
        <row r="62">
          <cell r="B62" t="str">
            <v>ダクタイル鋳鉄管用受挿し片落管</v>
          </cell>
          <cell r="D62" t="str">
            <v>φ200×φ100</v>
          </cell>
          <cell r="E62">
            <v>1</v>
          </cell>
          <cell r="F62" t="str">
            <v>本</v>
          </cell>
          <cell r="G62">
            <v>15921</v>
          </cell>
          <cell r="H62" t="str">
            <v>Ⅳ-256</v>
          </cell>
        </row>
        <row r="63">
          <cell r="B63" t="str">
            <v>ダクタイル鋳鉄管用受挿し片落管</v>
          </cell>
          <cell r="D63" t="str">
            <v>φ200×φ150</v>
          </cell>
          <cell r="E63">
            <v>1</v>
          </cell>
          <cell r="F63" t="str">
            <v>本</v>
          </cell>
          <cell r="G63">
            <v>18844</v>
          </cell>
          <cell r="H63" t="str">
            <v>Ⅳ-256</v>
          </cell>
        </row>
        <row r="64">
          <cell r="B64" t="str">
            <v>ダクタイル鋳鉄管用受挿し片落管</v>
          </cell>
          <cell r="D64" t="str">
            <v>φ250×φ100</v>
          </cell>
          <cell r="E64">
            <v>1</v>
          </cell>
          <cell r="F64" t="str">
            <v>本</v>
          </cell>
          <cell r="G64">
            <v>21610</v>
          </cell>
          <cell r="H64" t="str">
            <v>Ⅳ-256</v>
          </cell>
        </row>
        <row r="65">
          <cell r="B65" t="str">
            <v>ダクタイル鋳鉄管用受挿し片落管</v>
          </cell>
          <cell r="D65" t="str">
            <v>φ250×φ150</v>
          </cell>
          <cell r="E65">
            <v>1</v>
          </cell>
          <cell r="F65" t="str">
            <v>本</v>
          </cell>
          <cell r="G65">
            <v>25108</v>
          </cell>
          <cell r="H65" t="str">
            <v>Ⅳ-256</v>
          </cell>
        </row>
        <row r="66">
          <cell r="B66" t="str">
            <v>ダクタイル鋳鉄管用受挿し片落管</v>
          </cell>
          <cell r="D66" t="str">
            <v>φ250×φ200</v>
          </cell>
          <cell r="E66">
            <v>1</v>
          </cell>
          <cell r="F66" t="str">
            <v>本</v>
          </cell>
          <cell r="G66">
            <v>28083</v>
          </cell>
          <cell r="H66" t="str">
            <v>Ⅳ-256</v>
          </cell>
        </row>
        <row r="67">
          <cell r="B67" t="str">
            <v>ダクタイル鋳鉄管用挿し受片落管</v>
          </cell>
          <cell r="D67" t="str">
            <v>φ100×φ 75</v>
          </cell>
          <cell r="E67">
            <v>1</v>
          </cell>
          <cell r="F67" t="str">
            <v>本</v>
          </cell>
          <cell r="G67">
            <v>8038</v>
          </cell>
          <cell r="H67" t="str">
            <v>Ⅳ-256</v>
          </cell>
        </row>
        <row r="68">
          <cell r="B68" t="str">
            <v>ダクタイル鋳鉄管用挿し受片落管</v>
          </cell>
          <cell r="D68" t="str">
            <v>φ150×φ100</v>
          </cell>
          <cell r="E68">
            <v>1</v>
          </cell>
          <cell r="F68" t="str">
            <v>本</v>
          </cell>
          <cell r="G68">
            <v>11275</v>
          </cell>
          <cell r="H68" t="str">
            <v>Ⅳ-256</v>
          </cell>
        </row>
        <row r="69">
          <cell r="B69" t="str">
            <v>ダクタイル鋳鉄管用挿し受片落管</v>
          </cell>
          <cell r="D69" t="str">
            <v>φ200×φ100</v>
          </cell>
          <cell r="E69">
            <v>1</v>
          </cell>
          <cell r="F69" t="str">
            <v>本</v>
          </cell>
          <cell r="G69">
            <v>14877</v>
          </cell>
          <cell r="H69" t="str">
            <v>Ⅳ-256</v>
          </cell>
        </row>
        <row r="70">
          <cell r="B70" t="str">
            <v>ダクタイル鋳鉄管用挿し受片落管</v>
          </cell>
          <cell r="D70" t="str">
            <v>φ200×φ150</v>
          </cell>
          <cell r="E70">
            <v>1</v>
          </cell>
          <cell r="F70" t="str">
            <v>本</v>
          </cell>
          <cell r="G70">
            <v>18270</v>
          </cell>
          <cell r="H70" t="str">
            <v>Ⅳ-256</v>
          </cell>
        </row>
        <row r="71">
          <cell r="B71" t="str">
            <v>ダクタイル鋳鉄管用挿し受片落管</v>
          </cell>
          <cell r="D71" t="str">
            <v>φ250×φ100</v>
          </cell>
          <cell r="E71">
            <v>1</v>
          </cell>
          <cell r="F71" t="str">
            <v>本</v>
          </cell>
          <cell r="G71">
            <v>19992</v>
          </cell>
          <cell r="H71" t="str">
            <v>Ⅳ-256</v>
          </cell>
        </row>
        <row r="72">
          <cell r="B72" t="str">
            <v>ダクタイル鋳鉄管用挿し受片落管</v>
          </cell>
          <cell r="D72" t="str">
            <v>φ250×φ150</v>
          </cell>
          <cell r="E72">
            <v>1</v>
          </cell>
          <cell r="F72" t="str">
            <v>本</v>
          </cell>
          <cell r="G72">
            <v>23907</v>
          </cell>
          <cell r="H72" t="str">
            <v>Ⅳ-256</v>
          </cell>
        </row>
        <row r="73">
          <cell r="B73" t="str">
            <v>ダクタイル鋳鉄管用挿し受片落管</v>
          </cell>
          <cell r="D73" t="str">
            <v>φ250×φ200</v>
          </cell>
          <cell r="E73">
            <v>1</v>
          </cell>
          <cell r="F73" t="str">
            <v>本</v>
          </cell>
          <cell r="G73">
            <v>27509</v>
          </cell>
          <cell r="H73" t="str">
            <v>Ⅳ-256</v>
          </cell>
        </row>
        <row r="74">
          <cell r="B74" t="str">
            <v>ダクタイル鋳鉄管用メカ栓</v>
          </cell>
          <cell r="D74" t="str">
            <v>φ75</v>
          </cell>
          <cell r="E74">
            <v>1</v>
          </cell>
          <cell r="F74" t="str">
            <v>本</v>
          </cell>
          <cell r="G74">
            <v>2833</v>
          </cell>
          <cell r="H74" t="str">
            <v>Ⅳ-256</v>
          </cell>
        </row>
        <row r="75">
          <cell r="B75" t="str">
            <v>ダクタイル鋳鉄管用メカ栓</v>
          </cell>
          <cell r="D75" t="str">
            <v>φ100</v>
          </cell>
          <cell r="E75">
            <v>1</v>
          </cell>
          <cell r="F75" t="str">
            <v>本</v>
          </cell>
          <cell r="G75">
            <v>3893</v>
          </cell>
          <cell r="H75" t="str">
            <v>Ⅳ-256</v>
          </cell>
        </row>
        <row r="76">
          <cell r="B76" t="str">
            <v>ダクタイル鋳鉄管用メカ栓</v>
          </cell>
          <cell r="D76" t="str">
            <v>φ150</v>
          </cell>
          <cell r="E76">
            <v>1</v>
          </cell>
          <cell r="F76" t="str">
            <v>本</v>
          </cell>
          <cell r="G76">
            <v>5890</v>
          </cell>
          <cell r="H76" t="str">
            <v>Ⅳ-256</v>
          </cell>
        </row>
        <row r="77">
          <cell r="B77" t="str">
            <v>ダクタイル鋳鉄管用メカ栓</v>
          </cell>
          <cell r="D77" t="str">
            <v>φ200</v>
          </cell>
          <cell r="E77">
            <v>1</v>
          </cell>
          <cell r="F77" t="str">
            <v>本</v>
          </cell>
          <cell r="G77">
            <v>8639</v>
          </cell>
          <cell r="H77" t="str">
            <v>Ⅳ-256</v>
          </cell>
        </row>
        <row r="78">
          <cell r="B78" t="str">
            <v>ダクタイル鋳鉄管用メカ栓</v>
          </cell>
          <cell r="D78" t="str">
            <v>φ250</v>
          </cell>
          <cell r="E78">
            <v>1</v>
          </cell>
          <cell r="F78" t="str">
            <v>本</v>
          </cell>
          <cell r="G78">
            <v>11837</v>
          </cell>
          <cell r="H78" t="str">
            <v>Ⅳ-256</v>
          </cell>
        </row>
        <row r="79">
          <cell r="B79" t="str">
            <v>フランジ短管</v>
          </cell>
          <cell r="D79" t="str">
            <v>φ 75×250H</v>
          </cell>
          <cell r="E79">
            <v>1</v>
          </cell>
          <cell r="F79" t="str">
            <v>本</v>
          </cell>
          <cell r="G79">
            <v>6055</v>
          </cell>
          <cell r="H79" t="str">
            <v>Ⅳ-256</v>
          </cell>
        </row>
        <row r="80">
          <cell r="B80" t="str">
            <v>フランジ短管</v>
          </cell>
          <cell r="D80" t="str">
            <v>φ 75×500H</v>
          </cell>
          <cell r="E80">
            <v>1</v>
          </cell>
          <cell r="F80" t="str">
            <v>本</v>
          </cell>
          <cell r="G80">
            <v>8143</v>
          </cell>
          <cell r="H80" t="str">
            <v>Ⅳ-256</v>
          </cell>
        </row>
        <row r="81">
          <cell r="B81" t="str">
            <v>フランジ短管</v>
          </cell>
          <cell r="D81" t="str">
            <v>φ100×250H</v>
          </cell>
          <cell r="E81">
            <v>1</v>
          </cell>
          <cell r="F81" t="str">
            <v>本</v>
          </cell>
          <cell r="G81">
            <v>7464</v>
          </cell>
          <cell r="H81" t="str">
            <v>Ⅳ-256</v>
          </cell>
        </row>
        <row r="82">
          <cell r="B82" t="str">
            <v>貨物車　重機運搬費</v>
          </cell>
          <cell r="D82" t="str">
            <v>0.35m3 片道10km　11t車</v>
          </cell>
          <cell r="E82">
            <v>1</v>
          </cell>
          <cell r="F82" t="str">
            <v>回</v>
          </cell>
          <cell r="G82">
            <v>52000</v>
          </cell>
          <cell r="H82" t="str">
            <v>Ⅳ-300</v>
          </cell>
        </row>
        <row r="83">
          <cell r="A83" t="str">
            <v>Aコード</v>
          </cell>
        </row>
        <row r="84">
          <cell r="A84" t="str">
            <v>A0100</v>
          </cell>
          <cell r="B84" t="str">
            <v>特殊作業員</v>
          </cell>
          <cell r="E84">
            <v>1</v>
          </cell>
          <cell r="F84" t="str">
            <v>人</v>
          </cell>
          <cell r="G84">
            <v>18300</v>
          </cell>
        </row>
        <row r="85">
          <cell r="A85" t="str">
            <v>A0200</v>
          </cell>
          <cell r="B85" t="str">
            <v>普通作業員</v>
          </cell>
          <cell r="E85">
            <v>1</v>
          </cell>
          <cell r="F85" t="str">
            <v>人</v>
          </cell>
          <cell r="G85">
            <v>15400</v>
          </cell>
        </row>
        <row r="86">
          <cell r="A86" t="str">
            <v>A3100</v>
          </cell>
          <cell r="B86" t="str">
            <v>配管工</v>
          </cell>
          <cell r="E86">
            <v>1</v>
          </cell>
          <cell r="F86" t="str">
            <v>人</v>
          </cell>
          <cell r="G86">
            <v>17500</v>
          </cell>
        </row>
        <row r="87">
          <cell r="A87" t="str">
            <v>A4000</v>
          </cell>
          <cell r="B87" t="str">
            <v>世話役</v>
          </cell>
          <cell r="E87">
            <v>1</v>
          </cell>
          <cell r="F87" t="str">
            <v>人</v>
          </cell>
          <cell r="G87">
            <v>21300</v>
          </cell>
        </row>
        <row r="88">
          <cell r="A88" t="str">
            <v>Bコード</v>
          </cell>
        </row>
        <row r="89">
          <cell r="A89" t="str">
            <v>B7021</v>
          </cell>
          <cell r="B89" t="str">
            <v>区画線設置工</v>
          </cell>
          <cell r="D89" t="str">
            <v>実線　白線　W=15cm</v>
          </cell>
          <cell r="E89">
            <v>1</v>
          </cell>
          <cell r="F89" t="str">
            <v>ｍ</v>
          </cell>
          <cell r="G89">
            <v>257</v>
          </cell>
        </row>
        <row r="90">
          <cell r="A90" t="str">
            <v>B7023</v>
          </cell>
          <cell r="B90" t="str">
            <v>区画線設置工</v>
          </cell>
          <cell r="D90" t="str">
            <v>実線　白線　W=30cm</v>
          </cell>
          <cell r="E90">
            <v>1</v>
          </cell>
          <cell r="F90" t="str">
            <v>ｍ</v>
          </cell>
          <cell r="G90">
            <v>442</v>
          </cell>
        </row>
        <row r="91">
          <cell r="A91" t="str">
            <v>B7033</v>
          </cell>
          <cell r="B91" t="str">
            <v>区画線設置工</v>
          </cell>
          <cell r="D91" t="str">
            <v>実線　白線　W=45cm</v>
          </cell>
          <cell r="E91">
            <v>1</v>
          </cell>
          <cell r="F91" t="str">
            <v>ｍ</v>
          </cell>
          <cell r="G91">
            <v>625</v>
          </cell>
        </row>
        <row r="92">
          <cell r="A92" t="str">
            <v>B7036</v>
          </cell>
          <cell r="B92" t="str">
            <v>区画線設置工</v>
          </cell>
          <cell r="D92" t="str">
            <v>文字　白</v>
          </cell>
          <cell r="E92">
            <v>1</v>
          </cell>
          <cell r="F92" t="str">
            <v>ｍ</v>
          </cell>
          <cell r="G92">
            <v>507</v>
          </cell>
        </row>
        <row r="93">
          <cell r="A93" t="str">
            <v>B7036</v>
          </cell>
          <cell r="B93" t="str">
            <v>区画線設置工</v>
          </cell>
          <cell r="D93" t="str">
            <v>文字　黄</v>
          </cell>
          <cell r="E93">
            <v>1</v>
          </cell>
          <cell r="F93" t="str">
            <v>ｍ</v>
          </cell>
          <cell r="G93">
            <v>507</v>
          </cell>
        </row>
        <row r="94">
          <cell r="A94" t="str">
            <v>Cコード</v>
          </cell>
        </row>
        <row r="95">
          <cell r="A95" t="str">
            <v>C0041</v>
          </cell>
          <cell r="B95" t="str">
            <v>モルタルライニング Ｋ形 第３種ダクタイル鋳鉄管</v>
          </cell>
          <cell r="D95" t="str">
            <v>φ75×4.00ｍ</v>
          </cell>
          <cell r="E95">
            <v>1</v>
          </cell>
          <cell r="F95" t="str">
            <v>本</v>
          </cell>
          <cell r="G95">
            <v>10800</v>
          </cell>
          <cell r="H95" t="str">
            <v>52.1kg</v>
          </cell>
        </row>
        <row r="96">
          <cell r="A96" t="str">
            <v>C0042</v>
          </cell>
          <cell r="B96" t="str">
            <v>モルタルライニング Ｋ形 第３種ダクタイル鋳鉄管</v>
          </cell>
          <cell r="D96" t="str">
            <v>φ100×4.00ｍ</v>
          </cell>
          <cell r="E96">
            <v>1</v>
          </cell>
          <cell r="F96" t="str">
            <v>本</v>
          </cell>
          <cell r="G96">
            <v>14000</v>
          </cell>
          <cell r="H96" t="str">
            <v>67.0kg</v>
          </cell>
        </row>
        <row r="97">
          <cell r="A97" t="str">
            <v>C0043</v>
          </cell>
          <cell r="B97" t="str">
            <v>モルタルライニング Ｋ形 第３種ダクタイル鋳鉄管</v>
          </cell>
          <cell r="D97" t="str">
            <v>φ150×5.00ｍ</v>
          </cell>
          <cell r="E97">
            <v>1</v>
          </cell>
          <cell r="F97" t="str">
            <v>本</v>
          </cell>
          <cell r="G97">
            <v>24800</v>
          </cell>
          <cell r="H97" t="str">
            <v>119.0kg</v>
          </cell>
        </row>
        <row r="98">
          <cell r="A98" t="str">
            <v>C0044</v>
          </cell>
          <cell r="B98" t="str">
            <v>モルタルライニング Ｋ形 第３種ダクタイル鋳鉄管</v>
          </cell>
          <cell r="D98" t="str">
            <v>φ200×5.00ｍ</v>
          </cell>
          <cell r="E98">
            <v>1</v>
          </cell>
          <cell r="F98" t="str">
            <v>本</v>
          </cell>
          <cell r="G98">
            <v>32800</v>
          </cell>
          <cell r="H98" t="str">
            <v>157.0kg</v>
          </cell>
        </row>
        <row r="99">
          <cell r="A99" t="str">
            <v>C0045</v>
          </cell>
          <cell r="B99" t="str">
            <v>モルタルライニング Ｋ形 第３種ダクタイル鋳鉄管</v>
          </cell>
          <cell r="D99" t="str">
            <v>φ250×5.00ｍ</v>
          </cell>
          <cell r="E99">
            <v>1</v>
          </cell>
          <cell r="F99" t="str">
            <v>本</v>
          </cell>
          <cell r="G99">
            <v>40700</v>
          </cell>
          <cell r="H99" t="str">
            <v>195.0kg</v>
          </cell>
        </row>
        <row r="100">
          <cell r="A100" t="str">
            <v>C1701</v>
          </cell>
          <cell r="B100" t="str">
            <v>ダクタイル鋳鉄管　特殊押輪</v>
          </cell>
          <cell r="D100" t="str">
            <v>K形　φ75</v>
          </cell>
          <cell r="E100">
            <v>1</v>
          </cell>
          <cell r="F100" t="str">
            <v>組</v>
          </cell>
          <cell r="G100">
            <v>2490</v>
          </cell>
        </row>
        <row r="101">
          <cell r="A101" t="str">
            <v>C1702</v>
          </cell>
          <cell r="B101" t="str">
            <v>ダクタイル鋳鉄管　特殊押輪</v>
          </cell>
          <cell r="D101" t="str">
            <v>K形　φ100</v>
          </cell>
          <cell r="E101">
            <v>1</v>
          </cell>
          <cell r="F101" t="str">
            <v>組</v>
          </cell>
          <cell r="G101">
            <v>2910</v>
          </cell>
        </row>
        <row r="102">
          <cell r="A102" t="str">
            <v>C1703</v>
          </cell>
          <cell r="B102" t="str">
            <v>ダクタイル鋳鉄管　特殊押輪</v>
          </cell>
          <cell r="D102" t="str">
            <v>K形　φ150</v>
          </cell>
          <cell r="E102">
            <v>1</v>
          </cell>
          <cell r="F102" t="str">
            <v>組</v>
          </cell>
          <cell r="G102">
            <v>4360</v>
          </cell>
        </row>
        <row r="103">
          <cell r="A103" t="str">
            <v>C1704</v>
          </cell>
          <cell r="B103" t="str">
            <v>ダクタイル鋳鉄管　特殊押輪</v>
          </cell>
          <cell r="D103" t="str">
            <v>K形　φ200</v>
          </cell>
          <cell r="E103">
            <v>1</v>
          </cell>
          <cell r="F103" t="str">
            <v>組</v>
          </cell>
          <cell r="G103">
            <v>4900</v>
          </cell>
        </row>
        <row r="104">
          <cell r="A104" t="str">
            <v>C1705</v>
          </cell>
          <cell r="B104" t="str">
            <v>ダクタイル鋳鉄管　特殊押輪</v>
          </cell>
          <cell r="D104" t="str">
            <v>K形　φ250</v>
          </cell>
          <cell r="E104">
            <v>1</v>
          </cell>
          <cell r="F104" t="str">
            <v>組</v>
          </cell>
          <cell r="G104">
            <v>6630</v>
          </cell>
        </row>
        <row r="105">
          <cell r="A105" t="str">
            <v>C1861</v>
          </cell>
          <cell r="B105" t="str">
            <v>ダクタイル鋳鉄管　普通押輪</v>
          </cell>
          <cell r="D105" t="str">
            <v>K形　φ75</v>
          </cell>
          <cell r="E105">
            <v>1</v>
          </cell>
          <cell r="F105" t="str">
            <v>組</v>
          </cell>
          <cell r="G105">
            <v>1496</v>
          </cell>
        </row>
        <row r="106">
          <cell r="A106" t="str">
            <v>C1862</v>
          </cell>
          <cell r="B106" t="str">
            <v>ダクタイル鋳鉄管　普通押輪</v>
          </cell>
          <cell r="D106" t="str">
            <v>K形　φ100</v>
          </cell>
          <cell r="E106">
            <v>1</v>
          </cell>
          <cell r="F106" t="str">
            <v>組</v>
          </cell>
          <cell r="G106">
            <v>1880</v>
          </cell>
        </row>
        <row r="107">
          <cell r="A107" t="str">
            <v>C1863</v>
          </cell>
          <cell r="B107" t="str">
            <v>ダクタイル鋳鉄管　普通押輪</v>
          </cell>
          <cell r="D107" t="str">
            <v>K形　φ150</v>
          </cell>
          <cell r="E107">
            <v>1</v>
          </cell>
          <cell r="F107" t="str">
            <v>組</v>
          </cell>
          <cell r="G107">
            <v>2800</v>
          </cell>
        </row>
        <row r="108">
          <cell r="A108" t="str">
            <v>C1864</v>
          </cell>
          <cell r="B108" t="str">
            <v>ダクタイル鋳鉄管　普通押輪</v>
          </cell>
          <cell r="D108" t="str">
            <v>K形　φ200</v>
          </cell>
          <cell r="E108">
            <v>1</v>
          </cell>
          <cell r="F108" t="str">
            <v>組</v>
          </cell>
          <cell r="G108">
            <v>3278</v>
          </cell>
        </row>
        <row r="109">
          <cell r="A109" t="str">
            <v>C1865</v>
          </cell>
          <cell r="B109" t="str">
            <v>ダクタイル鋳鉄管　普通押輪</v>
          </cell>
          <cell r="D109" t="str">
            <v>K形　φ250</v>
          </cell>
          <cell r="E109">
            <v>1</v>
          </cell>
          <cell r="F109" t="str">
            <v>組</v>
          </cell>
          <cell r="G109">
            <v>4420</v>
          </cell>
        </row>
        <row r="110">
          <cell r="A110" t="str">
            <v>C2120</v>
          </cell>
          <cell r="B110" t="str">
            <v>ポリスリーブ用　　　　　　粘着テープ</v>
          </cell>
          <cell r="E110">
            <v>1</v>
          </cell>
          <cell r="F110" t="str">
            <v>巻</v>
          </cell>
          <cell r="G110">
            <v>240</v>
          </cell>
        </row>
        <row r="111">
          <cell r="A111" t="str">
            <v>C2121</v>
          </cell>
          <cell r="B111" t="str">
            <v>ポリエチレンスリーブ</v>
          </cell>
          <cell r="D111" t="str">
            <v>φ75</v>
          </cell>
          <cell r="E111">
            <v>1</v>
          </cell>
          <cell r="F111" t="str">
            <v>本</v>
          </cell>
          <cell r="G111">
            <v>656</v>
          </cell>
          <cell r="H111" t="str">
            <v>材料のみ　固定ﾊﾞﾝﾄﾞ含まない</v>
          </cell>
        </row>
        <row r="112">
          <cell r="A112" t="str">
            <v>C2122</v>
          </cell>
          <cell r="B112" t="str">
            <v>ポリエチレンスリーブ</v>
          </cell>
          <cell r="D112" t="str">
            <v>φ100</v>
          </cell>
          <cell r="E112">
            <v>1</v>
          </cell>
          <cell r="F112" t="str">
            <v>本</v>
          </cell>
          <cell r="G112">
            <v>720</v>
          </cell>
          <cell r="H112" t="str">
            <v>材料のみ　固定ﾊﾞﾝﾄﾞ含まない</v>
          </cell>
        </row>
        <row r="113">
          <cell r="A113" t="str">
            <v>C2123</v>
          </cell>
          <cell r="B113" t="str">
            <v>ポリエチレンスリーブ</v>
          </cell>
          <cell r="D113" t="str">
            <v>φ150</v>
          </cell>
          <cell r="E113">
            <v>1</v>
          </cell>
          <cell r="F113" t="str">
            <v>本</v>
          </cell>
          <cell r="G113">
            <v>1040</v>
          </cell>
          <cell r="H113" t="str">
            <v>材料のみ　固定ﾊﾞﾝﾄﾞ含まない</v>
          </cell>
        </row>
        <row r="114">
          <cell r="A114" t="str">
            <v>C2124</v>
          </cell>
          <cell r="B114" t="str">
            <v>ポリエチレンスリーブ</v>
          </cell>
          <cell r="D114" t="str">
            <v>φ200</v>
          </cell>
          <cell r="E114">
            <v>1</v>
          </cell>
          <cell r="F114" t="str">
            <v>本</v>
          </cell>
          <cell r="G114">
            <v>1200</v>
          </cell>
          <cell r="H114" t="str">
            <v>材料のみ　固定ﾊﾞﾝﾄﾞ含まない</v>
          </cell>
        </row>
        <row r="115">
          <cell r="A115" t="str">
            <v>C2125</v>
          </cell>
          <cell r="B115" t="str">
            <v>ポリエチレンスリーブ</v>
          </cell>
          <cell r="D115" t="str">
            <v>φ250</v>
          </cell>
          <cell r="E115">
            <v>1</v>
          </cell>
          <cell r="F115" t="str">
            <v>本</v>
          </cell>
          <cell r="G115">
            <v>1360</v>
          </cell>
          <cell r="H115" t="str">
            <v>材料のみ　固定ﾊﾞﾝﾄﾞ含まない</v>
          </cell>
        </row>
        <row r="116">
          <cell r="A116" t="str">
            <v>C2126</v>
          </cell>
          <cell r="B116" t="str">
            <v>ポリエチレンスリーブ</v>
          </cell>
          <cell r="D116" t="str">
            <v>φ300</v>
          </cell>
          <cell r="E116">
            <v>1</v>
          </cell>
          <cell r="F116" t="str">
            <v>本</v>
          </cell>
          <cell r="G116">
            <v>1860</v>
          </cell>
          <cell r="H116" t="str">
            <v>材料のみ　固定ﾊﾞﾝﾄﾞ含まない</v>
          </cell>
        </row>
        <row r="117">
          <cell r="A117" t="str">
            <v>C2136</v>
          </cell>
          <cell r="B117" t="str">
            <v>固定ゴムバンド</v>
          </cell>
          <cell r="D117" t="str">
            <v>φ75</v>
          </cell>
          <cell r="E117">
            <v>1</v>
          </cell>
          <cell r="F117" t="str">
            <v>組</v>
          </cell>
          <cell r="G117">
            <v>58</v>
          </cell>
        </row>
        <row r="118">
          <cell r="A118" t="str">
            <v>C2137</v>
          </cell>
          <cell r="B118" t="str">
            <v>固定ゴムバンド</v>
          </cell>
          <cell r="D118" t="str">
            <v>φ100</v>
          </cell>
          <cell r="E118">
            <v>1</v>
          </cell>
          <cell r="F118" t="str">
            <v>組</v>
          </cell>
          <cell r="G118">
            <v>67</v>
          </cell>
        </row>
        <row r="119">
          <cell r="A119" t="str">
            <v>C2138</v>
          </cell>
          <cell r="B119" t="str">
            <v>固定ゴムバンド</v>
          </cell>
          <cell r="D119" t="str">
            <v>φ150</v>
          </cell>
          <cell r="E119">
            <v>1</v>
          </cell>
          <cell r="F119" t="str">
            <v>組</v>
          </cell>
          <cell r="G119">
            <v>76</v>
          </cell>
        </row>
        <row r="120">
          <cell r="A120" t="str">
            <v>C2139</v>
          </cell>
          <cell r="B120" t="str">
            <v>固定ゴムバンド</v>
          </cell>
          <cell r="D120" t="str">
            <v>φ200</v>
          </cell>
          <cell r="E120">
            <v>1</v>
          </cell>
          <cell r="F120" t="str">
            <v>組</v>
          </cell>
          <cell r="G120">
            <v>94</v>
          </cell>
        </row>
        <row r="121">
          <cell r="A121" t="str">
            <v>C2140</v>
          </cell>
          <cell r="B121" t="str">
            <v>固定ゴムバンド</v>
          </cell>
          <cell r="D121" t="str">
            <v>φ250</v>
          </cell>
          <cell r="E121">
            <v>1</v>
          </cell>
          <cell r="F121" t="str">
            <v>組</v>
          </cell>
          <cell r="G121">
            <v>112</v>
          </cell>
        </row>
        <row r="122">
          <cell r="A122" t="str">
            <v>C2141</v>
          </cell>
          <cell r="B122" t="str">
            <v>固定ゴムバンド</v>
          </cell>
          <cell r="D122" t="str">
            <v>φ300</v>
          </cell>
          <cell r="E122">
            <v>1</v>
          </cell>
          <cell r="F122" t="str">
            <v>組</v>
          </cell>
          <cell r="G122">
            <v>121</v>
          </cell>
        </row>
        <row r="123">
          <cell r="A123" t="str">
            <v>Rコード</v>
          </cell>
        </row>
        <row r="124">
          <cell r="A124" t="str">
            <v>R0035</v>
          </cell>
          <cell r="B124" t="str">
            <v>基面整正工</v>
          </cell>
          <cell r="D124" t="str">
            <v>人力</v>
          </cell>
          <cell r="E124">
            <v>1</v>
          </cell>
          <cell r="F124" t="str">
            <v>ｍ2</v>
          </cell>
          <cell r="G124">
            <v>308</v>
          </cell>
        </row>
        <row r="125">
          <cell r="A125" t="str">
            <v>R0092</v>
          </cell>
          <cell r="B125" t="str">
            <v>小車運搬工</v>
          </cell>
          <cell r="D125" t="str">
            <v>砂　Ｌ＝40m</v>
          </cell>
          <cell r="E125">
            <v>1</v>
          </cell>
          <cell r="F125" t="str">
            <v>ｔ</v>
          </cell>
          <cell r="G125">
            <v>1540</v>
          </cell>
        </row>
        <row r="126">
          <cell r="A126" t="str">
            <v>R0092</v>
          </cell>
          <cell r="B126" t="str">
            <v>小車運搬工</v>
          </cell>
          <cell r="D126" t="str">
            <v>RC-40　Ｌ＝40m</v>
          </cell>
          <cell r="E126">
            <v>1</v>
          </cell>
          <cell r="F126" t="str">
            <v>ｔ</v>
          </cell>
          <cell r="G126">
            <v>1540</v>
          </cell>
        </row>
        <row r="127">
          <cell r="A127" t="str">
            <v>R0307</v>
          </cell>
          <cell r="B127" t="str">
            <v>鋼管据付工</v>
          </cell>
          <cell r="D127" t="str">
            <v>65A</v>
          </cell>
          <cell r="E127">
            <v>1</v>
          </cell>
          <cell r="F127" t="str">
            <v>ｍ</v>
          </cell>
          <cell r="G127">
            <v>704</v>
          </cell>
        </row>
        <row r="128">
          <cell r="A128" t="str">
            <v>R0310</v>
          </cell>
          <cell r="B128" t="str">
            <v>鋼管据付工</v>
          </cell>
          <cell r="D128" t="str">
            <v>150A</v>
          </cell>
          <cell r="E128">
            <v>1</v>
          </cell>
          <cell r="F128" t="str">
            <v>ｍ</v>
          </cell>
          <cell r="G128">
            <v>1064</v>
          </cell>
        </row>
        <row r="129">
          <cell r="A129" t="str">
            <v>R0317</v>
          </cell>
          <cell r="B129" t="str">
            <v>鋼管継手工</v>
          </cell>
          <cell r="D129" t="str">
            <v>65A</v>
          </cell>
          <cell r="E129">
            <v>1</v>
          </cell>
          <cell r="F129" t="str">
            <v>ヶ所</v>
          </cell>
          <cell r="G129">
            <v>3886</v>
          </cell>
        </row>
        <row r="130">
          <cell r="A130" t="str">
            <v>R0320</v>
          </cell>
          <cell r="B130" t="str">
            <v>鋼管継手工</v>
          </cell>
          <cell r="D130" t="str">
            <v>150A</v>
          </cell>
          <cell r="E130">
            <v>1</v>
          </cell>
          <cell r="F130" t="str">
            <v>ヶ所</v>
          </cell>
          <cell r="G130">
            <v>6078</v>
          </cell>
        </row>
        <row r="131">
          <cell r="A131" t="str">
            <v>R0323</v>
          </cell>
          <cell r="B131" t="str">
            <v>硬質塩化ビニル管　据付工</v>
          </cell>
          <cell r="D131" t="str">
            <v>φ20</v>
          </cell>
          <cell r="E131">
            <v>1</v>
          </cell>
          <cell r="F131" t="str">
            <v>ｍ</v>
          </cell>
          <cell r="G131">
            <v>307</v>
          </cell>
        </row>
        <row r="132">
          <cell r="A132" t="str">
            <v>R0324</v>
          </cell>
          <cell r="B132" t="str">
            <v>硬質塩化ビニル管　据付工</v>
          </cell>
          <cell r="D132" t="str">
            <v>φ25</v>
          </cell>
          <cell r="E132">
            <v>1</v>
          </cell>
          <cell r="F132" t="str">
            <v>ｍ</v>
          </cell>
          <cell r="G132">
            <v>307</v>
          </cell>
        </row>
        <row r="133">
          <cell r="A133" t="str">
            <v>R0325</v>
          </cell>
          <cell r="B133" t="str">
            <v>硬質塩化ビニル管　据付工</v>
          </cell>
          <cell r="D133" t="str">
            <v>φ30</v>
          </cell>
          <cell r="E133">
            <v>1</v>
          </cell>
          <cell r="F133" t="str">
            <v>ｍ</v>
          </cell>
          <cell r="G133">
            <v>355</v>
          </cell>
        </row>
        <row r="134">
          <cell r="A134" t="str">
            <v>R0326</v>
          </cell>
          <cell r="B134" t="str">
            <v>硬質塩化ビニル管　据付工</v>
          </cell>
          <cell r="D134" t="str">
            <v>φ40</v>
          </cell>
          <cell r="E134">
            <v>1</v>
          </cell>
          <cell r="F134" t="str">
            <v>ｍ</v>
          </cell>
          <cell r="G134">
            <v>355</v>
          </cell>
        </row>
        <row r="135">
          <cell r="A135" t="str">
            <v>R0327</v>
          </cell>
          <cell r="B135" t="str">
            <v>硬質塩化ビニル管　据付工</v>
          </cell>
          <cell r="D135" t="str">
            <v>φ50</v>
          </cell>
          <cell r="E135">
            <v>1</v>
          </cell>
          <cell r="F135" t="str">
            <v>ｍ</v>
          </cell>
          <cell r="G135">
            <v>452</v>
          </cell>
        </row>
        <row r="136">
          <cell r="A136" t="str">
            <v>R0328</v>
          </cell>
          <cell r="B136" t="str">
            <v>硬質塩化ビニル管　据付工</v>
          </cell>
          <cell r="D136" t="str">
            <v>φ75</v>
          </cell>
          <cell r="E136">
            <v>1</v>
          </cell>
          <cell r="F136" t="str">
            <v>ｍ</v>
          </cell>
          <cell r="G136">
            <v>452</v>
          </cell>
        </row>
        <row r="137">
          <cell r="A137" t="str">
            <v>R0329</v>
          </cell>
          <cell r="B137" t="str">
            <v>硬質塩化ビニル管　据付工</v>
          </cell>
          <cell r="D137" t="str">
            <v>φ100</v>
          </cell>
          <cell r="E137">
            <v>1</v>
          </cell>
          <cell r="F137" t="str">
            <v>ｍ</v>
          </cell>
          <cell r="G137">
            <v>518</v>
          </cell>
        </row>
        <row r="138">
          <cell r="A138" t="str">
            <v>R0331</v>
          </cell>
          <cell r="B138" t="str">
            <v>硬質塩化ビニル管　据付工</v>
          </cell>
          <cell r="D138" t="str">
            <v>φ150</v>
          </cell>
          <cell r="E138">
            <v>1</v>
          </cell>
          <cell r="F138" t="str">
            <v>ｍ</v>
          </cell>
          <cell r="G138">
            <v>715</v>
          </cell>
        </row>
        <row r="139">
          <cell r="A139" t="str">
            <v>R0343</v>
          </cell>
          <cell r="B139" t="str">
            <v>硬質塩化ビニル管　継手工</v>
          </cell>
          <cell r="D139" t="str">
            <v>TS接合　φ20</v>
          </cell>
          <cell r="E139">
            <v>1</v>
          </cell>
          <cell r="F139" t="str">
            <v>口</v>
          </cell>
          <cell r="G139">
            <v>329</v>
          </cell>
        </row>
        <row r="140">
          <cell r="A140" t="str">
            <v>R0344</v>
          </cell>
          <cell r="B140" t="str">
            <v>硬質塩化ビニル管　継手工</v>
          </cell>
          <cell r="D140" t="str">
            <v>TS接合　φ25</v>
          </cell>
          <cell r="E140">
            <v>1</v>
          </cell>
          <cell r="F140" t="str">
            <v>口</v>
          </cell>
          <cell r="G140">
            <v>329</v>
          </cell>
        </row>
        <row r="141">
          <cell r="A141" t="str">
            <v>R0345</v>
          </cell>
          <cell r="B141" t="str">
            <v>硬質塩化ビニル管　継手工</v>
          </cell>
          <cell r="D141" t="str">
            <v>TS接合　φ30</v>
          </cell>
          <cell r="E141">
            <v>1</v>
          </cell>
          <cell r="F141" t="str">
            <v>口</v>
          </cell>
          <cell r="G141">
            <v>493</v>
          </cell>
        </row>
        <row r="142">
          <cell r="A142" t="str">
            <v>R0346</v>
          </cell>
          <cell r="B142" t="str">
            <v>硬質塩化ビニル管　継手工</v>
          </cell>
          <cell r="D142" t="str">
            <v>TS接合　φ40</v>
          </cell>
          <cell r="E142">
            <v>1</v>
          </cell>
          <cell r="F142" t="str">
            <v>口</v>
          </cell>
          <cell r="G142">
            <v>493</v>
          </cell>
        </row>
        <row r="143">
          <cell r="A143" t="str">
            <v>R0347</v>
          </cell>
          <cell r="B143" t="str">
            <v>硬質塩化ビニル管　継手工</v>
          </cell>
          <cell r="D143" t="str">
            <v>TS接合　φ50</v>
          </cell>
          <cell r="E143">
            <v>1</v>
          </cell>
          <cell r="F143" t="str">
            <v>口</v>
          </cell>
          <cell r="G143">
            <v>658</v>
          </cell>
        </row>
        <row r="144">
          <cell r="A144" t="str">
            <v>R0348</v>
          </cell>
          <cell r="B144" t="str">
            <v>硬質塩化ビニル管　継手工</v>
          </cell>
          <cell r="D144" t="str">
            <v>TS接合　φ75</v>
          </cell>
          <cell r="E144">
            <v>1</v>
          </cell>
          <cell r="F144" t="str">
            <v>口</v>
          </cell>
          <cell r="G144">
            <v>658</v>
          </cell>
        </row>
        <row r="145">
          <cell r="A145" t="str">
            <v>R0349</v>
          </cell>
          <cell r="B145" t="str">
            <v>硬質塩化ビニル管　継手工</v>
          </cell>
          <cell r="D145" t="str">
            <v>TS接合　φ100</v>
          </cell>
          <cell r="E145">
            <v>1</v>
          </cell>
          <cell r="F145" t="str">
            <v>口</v>
          </cell>
          <cell r="G145">
            <v>987</v>
          </cell>
        </row>
        <row r="146">
          <cell r="A146" t="str">
            <v>R0351</v>
          </cell>
          <cell r="B146" t="str">
            <v>硬質塩化ビニル管　継手工</v>
          </cell>
          <cell r="D146" t="str">
            <v>TS接合　φ150</v>
          </cell>
          <cell r="E146">
            <v>1</v>
          </cell>
          <cell r="F146" t="str">
            <v>口</v>
          </cell>
          <cell r="G146">
            <v>1151</v>
          </cell>
        </row>
        <row r="147">
          <cell r="A147" t="str">
            <v>R0354</v>
          </cell>
          <cell r="B147" t="str">
            <v>硬質塩化ビニル管　継手工</v>
          </cell>
          <cell r="D147" t="str">
            <v>RR接合　φ75</v>
          </cell>
          <cell r="E147">
            <v>1</v>
          </cell>
          <cell r="F147" t="str">
            <v>口</v>
          </cell>
          <cell r="G147">
            <v>987</v>
          </cell>
        </row>
        <row r="148">
          <cell r="A148" t="str">
            <v>R0354</v>
          </cell>
          <cell r="B148" t="str">
            <v>硬質塩化ビニル管　継手工</v>
          </cell>
          <cell r="D148" t="str">
            <v>RR接合　φ75</v>
          </cell>
          <cell r="E148">
            <v>1</v>
          </cell>
          <cell r="F148" t="str">
            <v>口</v>
          </cell>
          <cell r="G148">
            <v>1298</v>
          </cell>
          <cell r="H148" t="str">
            <v>離脱防止金具付</v>
          </cell>
        </row>
        <row r="149">
          <cell r="A149" t="str">
            <v>R0355</v>
          </cell>
          <cell r="B149" t="str">
            <v>硬質塩化ビニル管　継手工</v>
          </cell>
          <cell r="D149" t="str">
            <v>RR接合　φ100</v>
          </cell>
          <cell r="E149">
            <v>1</v>
          </cell>
          <cell r="F149" t="str">
            <v>口</v>
          </cell>
          <cell r="G149">
            <v>1645</v>
          </cell>
        </row>
        <row r="150">
          <cell r="A150" t="str">
            <v>R0357</v>
          </cell>
          <cell r="B150" t="str">
            <v>硬質塩化ビニル管　継手工</v>
          </cell>
          <cell r="D150" t="str">
            <v>RR接合　φ150</v>
          </cell>
          <cell r="E150">
            <v>1</v>
          </cell>
          <cell r="F150" t="str">
            <v>口</v>
          </cell>
          <cell r="G150">
            <v>1974</v>
          </cell>
        </row>
        <row r="151">
          <cell r="A151" t="str">
            <v>R0357</v>
          </cell>
          <cell r="B151" t="str">
            <v>硬質塩化ビニル管　継手工</v>
          </cell>
          <cell r="D151" t="str">
            <v>RR接合　φ150</v>
          </cell>
          <cell r="E151">
            <v>1</v>
          </cell>
          <cell r="F151" t="str">
            <v>口</v>
          </cell>
          <cell r="G151">
            <v>2597</v>
          </cell>
          <cell r="H151" t="str">
            <v>離脱防止金具付</v>
          </cell>
        </row>
        <row r="152">
          <cell r="A152" t="str">
            <v>R0361</v>
          </cell>
          <cell r="B152" t="str">
            <v>水道用ポリエチレン管　据付工</v>
          </cell>
          <cell r="D152" t="str">
            <v>φ13</v>
          </cell>
          <cell r="E152">
            <v>1</v>
          </cell>
          <cell r="F152" t="str">
            <v>ｍ</v>
          </cell>
          <cell r="G152">
            <v>259</v>
          </cell>
        </row>
        <row r="153">
          <cell r="A153" t="str">
            <v>R0362</v>
          </cell>
          <cell r="B153" t="str">
            <v>水道用ポリエチレン管　据付工</v>
          </cell>
          <cell r="D153" t="str">
            <v>φ20</v>
          </cell>
          <cell r="E153">
            <v>1</v>
          </cell>
          <cell r="F153" t="str">
            <v>ｍ</v>
          </cell>
          <cell r="G153">
            <v>307</v>
          </cell>
        </row>
        <row r="154">
          <cell r="A154" t="str">
            <v>R0363</v>
          </cell>
          <cell r="B154" t="str">
            <v>水道用ポリエチレン管　据付工</v>
          </cell>
          <cell r="D154" t="str">
            <v>φ25</v>
          </cell>
          <cell r="E154">
            <v>1</v>
          </cell>
          <cell r="F154" t="str">
            <v>ｍ</v>
          </cell>
          <cell r="G154">
            <v>307</v>
          </cell>
        </row>
        <row r="155">
          <cell r="A155" t="str">
            <v>R0364</v>
          </cell>
          <cell r="B155" t="str">
            <v>水道用ポリエチレン管　据付工</v>
          </cell>
          <cell r="D155" t="str">
            <v>φ30</v>
          </cell>
          <cell r="E155">
            <v>1</v>
          </cell>
          <cell r="F155" t="str">
            <v>ｍ</v>
          </cell>
          <cell r="G155">
            <v>355</v>
          </cell>
        </row>
        <row r="156">
          <cell r="A156" t="str">
            <v>R0365</v>
          </cell>
          <cell r="B156" t="str">
            <v>水道用ポリエチレン管　据付工</v>
          </cell>
          <cell r="D156" t="str">
            <v>φ40</v>
          </cell>
          <cell r="E156">
            <v>1</v>
          </cell>
          <cell r="F156" t="str">
            <v>ｍ</v>
          </cell>
          <cell r="G156">
            <v>355</v>
          </cell>
        </row>
        <row r="157">
          <cell r="A157" t="str">
            <v>R0366</v>
          </cell>
          <cell r="B157" t="str">
            <v>水道用ポリエチレン管　据付工</v>
          </cell>
          <cell r="D157" t="str">
            <v>φ50</v>
          </cell>
          <cell r="E157">
            <v>1</v>
          </cell>
          <cell r="F157" t="str">
            <v>ｍ</v>
          </cell>
          <cell r="G157">
            <v>452</v>
          </cell>
        </row>
        <row r="158">
          <cell r="A158" t="str">
            <v>R0371</v>
          </cell>
          <cell r="B158" t="str">
            <v>水道用ポリエチレン管　継手工</v>
          </cell>
          <cell r="D158" t="str">
            <v>φ13</v>
          </cell>
          <cell r="E158">
            <v>1</v>
          </cell>
          <cell r="F158" t="str">
            <v>口</v>
          </cell>
          <cell r="G158">
            <v>329</v>
          </cell>
        </row>
        <row r="159">
          <cell r="A159" t="str">
            <v>R0372</v>
          </cell>
          <cell r="B159" t="str">
            <v>水道用ポリエチレン管　継手工</v>
          </cell>
          <cell r="D159" t="str">
            <v>φ20</v>
          </cell>
          <cell r="E159">
            <v>1</v>
          </cell>
          <cell r="F159" t="str">
            <v>口</v>
          </cell>
          <cell r="G159">
            <v>658</v>
          </cell>
        </row>
        <row r="160">
          <cell r="A160" t="str">
            <v>R0373</v>
          </cell>
          <cell r="B160" t="str">
            <v>水道用ポリエチレン管　継手工</v>
          </cell>
          <cell r="D160" t="str">
            <v>φ25</v>
          </cell>
          <cell r="E160">
            <v>1</v>
          </cell>
          <cell r="F160" t="str">
            <v>口</v>
          </cell>
          <cell r="G160">
            <v>658</v>
          </cell>
        </row>
        <row r="161">
          <cell r="A161" t="str">
            <v>R0374</v>
          </cell>
          <cell r="B161" t="str">
            <v>水道用ポリエチレン管　継手工</v>
          </cell>
          <cell r="D161" t="str">
            <v>φ30</v>
          </cell>
          <cell r="E161">
            <v>1</v>
          </cell>
          <cell r="F161" t="str">
            <v>口</v>
          </cell>
          <cell r="G161">
            <v>987</v>
          </cell>
        </row>
        <row r="162">
          <cell r="A162" t="str">
            <v>R0375</v>
          </cell>
          <cell r="B162" t="str">
            <v>水道用ポリエチレン管　継手工</v>
          </cell>
          <cell r="D162" t="str">
            <v>φ40</v>
          </cell>
          <cell r="E162">
            <v>1</v>
          </cell>
          <cell r="F162" t="str">
            <v>口</v>
          </cell>
          <cell r="G162">
            <v>987</v>
          </cell>
        </row>
        <row r="163">
          <cell r="A163" t="str">
            <v>R0376</v>
          </cell>
          <cell r="B163" t="str">
            <v>水道用ポリエチレン管　継手工</v>
          </cell>
          <cell r="D163" t="str">
            <v>φ50</v>
          </cell>
          <cell r="E163">
            <v>1</v>
          </cell>
          <cell r="F163" t="str">
            <v>口</v>
          </cell>
          <cell r="G163">
            <v>1316</v>
          </cell>
        </row>
        <row r="164">
          <cell r="A164" t="str">
            <v>R0401</v>
          </cell>
          <cell r="B164" t="str">
            <v>空気弁取付工</v>
          </cell>
          <cell r="D164" t="str">
            <v>人力　φ25</v>
          </cell>
          <cell r="E164">
            <v>1</v>
          </cell>
          <cell r="F164" t="str">
            <v>基</v>
          </cell>
          <cell r="G164">
            <v>770</v>
          </cell>
        </row>
        <row r="165">
          <cell r="A165" t="str">
            <v>R1131</v>
          </cell>
          <cell r="B165" t="str">
            <v>管路埋戻工･埋戻工Ａ</v>
          </cell>
          <cell r="E165">
            <v>1</v>
          </cell>
          <cell r="F165" t="str">
            <v>ｍ3</v>
          </cell>
          <cell r="G165">
            <v>2059</v>
          </cell>
          <cell r="H165" t="str">
            <v>幅1.0m未満　B/H0.35m3級</v>
          </cell>
        </row>
        <row r="166">
          <cell r="A166" t="str">
            <v>Uコード</v>
          </cell>
        </row>
        <row r="167">
          <cell r="A167" t="str">
            <v>U0102</v>
          </cell>
          <cell r="B167" t="str">
            <v>掘削工</v>
          </cell>
          <cell r="D167" t="str">
            <v>人力</v>
          </cell>
          <cell r="E167">
            <v>1</v>
          </cell>
          <cell r="F167" t="str">
            <v>ｍ3</v>
          </cell>
          <cell r="G167">
            <v>3542</v>
          </cell>
        </row>
        <row r="168">
          <cell r="A168" t="str">
            <v>U0106</v>
          </cell>
          <cell r="B168" t="str">
            <v>埋戻工</v>
          </cell>
          <cell r="D168" t="str">
            <v>人力</v>
          </cell>
          <cell r="E168">
            <v>1</v>
          </cell>
          <cell r="F168" t="str">
            <v>ｍ3</v>
          </cell>
          <cell r="G168">
            <v>4590</v>
          </cell>
        </row>
        <row r="169">
          <cell r="A169" t="str">
            <v>U8053</v>
          </cell>
          <cell r="B169" t="str">
            <v>鋳鉄管据付工</v>
          </cell>
          <cell r="D169" t="str">
            <v>機械力  φ150</v>
          </cell>
          <cell r="E169">
            <v>1</v>
          </cell>
          <cell r="F169" t="str">
            <v>ｍ</v>
          </cell>
          <cell r="G169">
            <v>624</v>
          </cell>
        </row>
        <row r="170">
          <cell r="A170" t="str">
            <v>U8053</v>
          </cell>
          <cell r="B170" t="str">
            <v>鋳鉄管据付工</v>
          </cell>
          <cell r="D170" t="str">
            <v>機械力  φ200</v>
          </cell>
          <cell r="E170">
            <v>1</v>
          </cell>
          <cell r="F170" t="str">
            <v>ｍ</v>
          </cell>
          <cell r="G170">
            <v>669</v>
          </cell>
        </row>
        <row r="171">
          <cell r="A171" t="str">
            <v>U8053</v>
          </cell>
          <cell r="B171" t="str">
            <v>鋳鉄管据付工</v>
          </cell>
          <cell r="D171" t="str">
            <v>機械力  φ250</v>
          </cell>
          <cell r="E171">
            <v>1</v>
          </cell>
          <cell r="F171" t="str">
            <v>ｍ</v>
          </cell>
          <cell r="G171">
            <v>713</v>
          </cell>
        </row>
        <row r="172">
          <cell r="A172" t="str">
            <v>U8061</v>
          </cell>
          <cell r="B172" t="str">
            <v>メカニカル鋳鉄管　継手工</v>
          </cell>
          <cell r="D172" t="str">
            <v>φ75</v>
          </cell>
          <cell r="E172">
            <v>1</v>
          </cell>
          <cell r="F172" t="str">
            <v>口</v>
          </cell>
          <cell r="G172">
            <v>1661</v>
          </cell>
        </row>
        <row r="173">
          <cell r="A173" t="str">
            <v>U8061</v>
          </cell>
          <cell r="B173" t="str">
            <v>メカニカル鋳鉄管　継手工</v>
          </cell>
          <cell r="D173" t="str">
            <v>φ100</v>
          </cell>
          <cell r="E173">
            <v>1</v>
          </cell>
          <cell r="F173" t="str">
            <v>口</v>
          </cell>
          <cell r="G173">
            <v>1661</v>
          </cell>
        </row>
        <row r="174">
          <cell r="A174" t="str">
            <v>U8061</v>
          </cell>
          <cell r="B174" t="str">
            <v>メカニカル鋳鉄管　継手工</v>
          </cell>
          <cell r="D174" t="str">
            <v>φ150</v>
          </cell>
          <cell r="E174">
            <v>1</v>
          </cell>
          <cell r="F174" t="str">
            <v>口</v>
          </cell>
          <cell r="G174">
            <v>1993</v>
          </cell>
        </row>
        <row r="175">
          <cell r="A175" t="str">
            <v>U8061</v>
          </cell>
          <cell r="B175" t="str">
            <v>メカニカル鋳鉄管　継手工</v>
          </cell>
          <cell r="D175" t="str">
            <v>φ200</v>
          </cell>
          <cell r="E175">
            <v>1</v>
          </cell>
          <cell r="F175" t="str">
            <v>口</v>
          </cell>
          <cell r="G175">
            <v>2326</v>
          </cell>
        </row>
        <row r="176">
          <cell r="A176" t="str">
            <v>U8061</v>
          </cell>
          <cell r="B176" t="str">
            <v>メカニカル鋳鉄管　継手工</v>
          </cell>
          <cell r="D176" t="str">
            <v>φ250</v>
          </cell>
          <cell r="E176">
            <v>1</v>
          </cell>
          <cell r="F176" t="str">
            <v>口</v>
          </cell>
          <cell r="G176">
            <v>2658</v>
          </cell>
        </row>
        <row r="177">
          <cell r="A177" t="str">
            <v>U8061</v>
          </cell>
          <cell r="B177" t="str">
            <v>メカニカル鋳鉄管接合工</v>
          </cell>
          <cell r="D177" t="str">
            <v>特殊押輪  φ75</v>
          </cell>
          <cell r="E177">
            <v>1</v>
          </cell>
          <cell r="F177" t="str">
            <v>口</v>
          </cell>
          <cell r="G177">
            <v>1993</v>
          </cell>
        </row>
        <row r="178">
          <cell r="A178" t="str">
            <v>U8061</v>
          </cell>
          <cell r="B178" t="str">
            <v>メカニカル鋳鉄管接合工</v>
          </cell>
          <cell r="D178" t="str">
            <v>特殊押輪  φ100</v>
          </cell>
          <cell r="E178">
            <v>1</v>
          </cell>
          <cell r="F178" t="str">
            <v>口</v>
          </cell>
          <cell r="G178">
            <v>1993</v>
          </cell>
        </row>
        <row r="179">
          <cell r="A179" t="str">
            <v>U8061</v>
          </cell>
          <cell r="B179" t="str">
            <v>メカニカル鋳鉄管接合工</v>
          </cell>
          <cell r="D179" t="str">
            <v>特殊押輪  φ150</v>
          </cell>
          <cell r="E179">
            <v>1</v>
          </cell>
          <cell r="F179" t="str">
            <v>口</v>
          </cell>
          <cell r="G179">
            <v>2326</v>
          </cell>
        </row>
        <row r="180">
          <cell r="A180" t="str">
            <v>U8061</v>
          </cell>
          <cell r="B180" t="str">
            <v>メカニカル鋳鉄管接合工</v>
          </cell>
          <cell r="D180" t="str">
            <v>特殊押輪  φ200</v>
          </cell>
          <cell r="E180">
            <v>1</v>
          </cell>
          <cell r="F180" t="str">
            <v>口</v>
          </cell>
          <cell r="G180">
            <v>2658</v>
          </cell>
        </row>
        <row r="181">
          <cell r="A181" t="str">
            <v>U8061</v>
          </cell>
          <cell r="B181" t="str">
            <v>メカニカル鋳鉄管接合工</v>
          </cell>
          <cell r="D181" t="str">
            <v>特殊押輪  φ250</v>
          </cell>
          <cell r="E181">
            <v>1</v>
          </cell>
          <cell r="F181" t="str">
            <v>口</v>
          </cell>
          <cell r="G181">
            <v>2990</v>
          </cell>
        </row>
        <row r="182">
          <cell r="A182" t="str">
            <v>U8061</v>
          </cell>
          <cell r="B182" t="str">
            <v>メカニカル鋳鉄管接合工</v>
          </cell>
          <cell r="D182" t="str">
            <v>普通押輪  φ75</v>
          </cell>
          <cell r="E182">
            <v>1</v>
          </cell>
          <cell r="F182" t="str">
            <v>口</v>
          </cell>
          <cell r="G182">
            <v>1661</v>
          </cell>
        </row>
        <row r="183">
          <cell r="A183" t="str">
            <v>U8061</v>
          </cell>
          <cell r="B183" t="str">
            <v>メカニカル鋳鉄管接合工</v>
          </cell>
          <cell r="D183" t="str">
            <v>普通押輪  φ100</v>
          </cell>
          <cell r="E183">
            <v>1</v>
          </cell>
          <cell r="F183" t="str">
            <v>口</v>
          </cell>
          <cell r="G183">
            <v>1661</v>
          </cell>
        </row>
        <row r="184">
          <cell r="A184" t="str">
            <v>U8061</v>
          </cell>
          <cell r="B184" t="str">
            <v>メカニカル鋳鉄管接合工</v>
          </cell>
          <cell r="D184" t="str">
            <v>普通押輪  φ150</v>
          </cell>
          <cell r="E184">
            <v>1</v>
          </cell>
          <cell r="F184" t="str">
            <v>口</v>
          </cell>
          <cell r="G184">
            <v>1993</v>
          </cell>
        </row>
        <row r="185">
          <cell r="A185" t="str">
            <v>U8061</v>
          </cell>
          <cell r="B185" t="str">
            <v>メカニカル鋳鉄管接合工</v>
          </cell>
          <cell r="D185" t="str">
            <v>普通押輪  φ200</v>
          </cell>
          <cell r="E185">
            <v>1</v>
          </cell>
          <cell r="F185" t="str">
            <v>口</v>
          </cell>
          <cell r="G185">
            <v>2326</v>
          </cell>
        </row>
        <row r="186">
          <cell r="A186" t="str">
            <v>U8061</v>
          </cell>
          <cell r="B186" t="str">
            <v>メカニカル鋳鉄管接合工</v>
          </cell>
          <cell r="D186" t="str">
            <v>普通押輪  φ250</v>
          </cell>
          <cell r="E186">
            <v>1</v>
          </cell>
          <cell r="F186" t="str">
            <v>口</v>
          </cell>
          <cell r="G186">
            <v>2658</v>
          </cell>
        </row>
        <row r="187">
          <cell r="A187" t="str">
            <v>U8062</v>
          </cell>
          <cell r="B187" t="str">
            <v>フランジ接合工</v>
          </cell>
          <cell r="D187" t="str">
            <v>φ75</v>
          </cell>
          <cell r="E187">
            <v>1</v>
          </cell>
          <cell r="F187" t="str">
            <v>口</v>
          </cell>
          <cell r="G187">
            <v>1661</v>
          </cell>
        </row>
        <row r="188">
          <cell r="A188" t="str">
            <v>U8062</v>
          </cell>
          <cell r="B188" t="str">
            <v>フランジ接合工</v>
          </cell>
          <cell r="D188" t="str">
            <v>φ100</v>
          </cell>
          <cell r="E188">
            <v>1</v>
          </cell>
          <cell r="F188" t="str">
            <v>口</v>
          </cell>
          <cell r="G188">
            <v>1993</v>
          </cell>
        </row>
        <row r="189">
          <cell r="A189" t="str">
            <v>U8062</v>
          </cell>
          <cell r="B189" t="str">
            <v>フランジ接合工</v>
          </cell>
          <cell r="D189" t="str">
            <v>φ150</v>
          </cell>
          <cell r="E189">
            <v>1</v>
          </cell>
          <cell r="F189" t="str">
            <v>口</v>
          </cell>
          <cell r="G189">
            <v>2326</v>
          </cell>
        </row>
        <row r="190">
          <cell r="A190" t="str">
            <v>U8062</v>
          </cell>
          <cell r="B190" t="str">
            <v>フランジ接合工</v>
          </cell>
          <cell r="D190" t="str">
            <v>φ200</v>
          </cell>
          <cell r="E190">
            <v>1</v>
          </cell>
          <cell r="F190" t="str">
            <v>口</v>
          </cell>
          <cell r="G190">
            <v>2658</v>
          </cell>
        </row>
        <row r="191">
          <cell r="A191" t="str">
            <v>U8062</v>
          </cell>
          <cell r="B191" t="str">
            <v>フランジ接合工</v>
          </cell>
          <cell r="D191" t="str">
            <v>φ250</v>
          </cell>
          <cell r="E191">
            <v>1</v>
          </cell>
          <cell r="F191" t="str">
            <v>口</v>
          </cell>
          <cell r="G191">
            <v>3322</v>
          </cell>
        </row>
        <row r="192">
          <cell r="A192" t="str">
            <v>U8065</v>
          </cell>
          <cell r="B192" t="str">
            <v>鋳鉄管切断工</v>
          </cell>
          <cell r="D192" t="str">
            <v>φ150　エンジンカッター</v>
          </cell>
          <cell r="E192">
            <v>1</v>
          </cell>
          <cell r="F192" t="str">
            <v>口</v>
          </cell>
          <cell r="G192">
            <v>2084</v>
          </cell>
        </row>
        <row r="193">
          <cell r="A193" t="str">
            <v>U8065</v>
          </cell>
          <cell r="B193" t="str">
            <v>鋳鉄管切断工</v>
          </cell>
          <cell r="D193" t="str">
            <v>φ200　エンジンカッター</v>
          </cell>
          <cell r="E193">
            <v>1</v>
          </cell>
          <cell r="F193" t="str">
            <v>口</v>
          </cell>
          <cell r="G193">
            <v>2443</v>
          </cell>
        </row>
        <row r="194">
          <cell r="A194" t="str">
            <v>U8065</v>
          </cell>
          <cell r="B194" t="str">
            <v>鋳鉄管切断工</v>
          </cell>
          <cell r="D194" t="str">
            <v>φ250　エンジンカッター</v>
          </cell>
          <cell r="E194">
            <v>1</v>
          </cell>
          <cell r="F194" t="str">
            <v>口</v>
          </cell>
          <cell r="G194">
            <v>2604</v>
          </cell>
        </row>
        <row r="195">
          <cell r="A195" t="str">
            <v>U8081</v>
          </cell>
          <cell r="B195" t="str">
            <v>仕切弁設置工</v>
          </cell>
          <cell r="D195" t="str">
            <v>人力　φ75</v>
          </cell>
          <cell r="E195">
            <v>1</v>
          </cell>
          <cell r="F195" t="str">
            <v>基</v>
          </cell>
          <cell r="G195">
            <v>3801</v>
          </cell>
        </row>
        <row r="196">
          <cell r="A196" t="str">
            <v>U8081</v>
          </cell>
          <cell r="B196" t="str">
            <v>仕切弁設置工</v>
          </cell>
          <cell r="D196" t="str">
            <v>人力　φ100</v>
          </cell>
          <cell r="E196">
            <v>1</v>
          </cell>
          <cell r="F196" t="str">
            <v>基</v>
          </cell>
          <cell r="G196">
            <v>4767</v>
          </cell>
        </row>
        <row r="197">
          <cell r="A197" t="str">
            <v>U8081</v>
          </cell>
          <cell r="B197" t="str">
            <v>仕切弁設置工</v>
          </cell>
          <cell r="D197" t="str">
            <v>人力　φ150</v>
          </cell>
          <cell r="E197">
            <v>1</v>
          </cell>
          <cell r="F197" t="str">
            <v>基</v>
          </cell>
          <cell r="G197">
            <v>7448</v>
          </cell>
        </row>
        <row r="198">
          <cell r="A198" t="str">
            <v>U8081</v>
          </cell>
          <cell r="B198" t="str">
            <v>仕切弁設置工</v>
          </cell>
          <cell r="D198" t="str">
            <v>人力　φ200</v>
          </cell>
          <cell r="E198">
            <v>1</v>
          </cell>
          <cell r="F198" t="str">
            <v>基</v>
          </cell>
          <cell r="G198">
            <v>9905</v>
          </cell>
        </row>
        <row r="199">
          <cell r="A199" t="str">
            <v>U8081</v>
          </cell>
          <cell r="B199" t="str">
            <v>仕切弁設置工</v>
          </cell>
          <cell r="D199" t="str">
            <v>人力　φ250</v>
          </cell>
          <cell r="E199">
            <v>1</v>
          </cell>
          <cell r="F199" t="str">
            <v>基</v>
          </cell>
          <cell r="G199">
            <v>13600</v>
          </cell>
        </row>
        <row r="204">
          <cell r="A204" t="str">
            <v>見積</v>
          </cell>
          <cell r="B204" t="str">
            <v>密粒度アスコン</v>
          </cell>
          <cell r="E204">
            <v>1</v>
          </cell>
          <cell r="F204" t="str">
            <v>t</v>
          </cell>
          <cell r="G204">
            <v>9000</v>
          </cell>
        </row>
        <row r="211">
          <cell r="A211" t="str">
            <v>Q0100</v>
          </cell>
          <cell r="B211" t="str">
            <v>特殊作業員</v>
          </cell>
          <cell r="D211" t="str">
            <v>打設手間控除</v>
          </cell>
          <cell r="E211">
            <v>1</v>
          </cell>
          <cell r="F211" t="str">
            <v>人</v>
          </cell>
          <cell r="G211">
            <v>-18300</v>
          </cell>
        </row>
        <row r="212">
          <cell r="A212" t="str">
            <v>Q0200</v>
          </cell>
          <cell r="B212" t="str">
            <v>普通作業員</v>
          </cell>
          <cell r="D212" t="str">
            <v>打設手間控除</v>
          </cell>
          <cell r="E212">
            <v>1</v>
          </cell>
          <cell r="F212" t="str">
            <v>人</v>
          </cell>
          <cell r="G212">
            <v>-15400</v>
          </cell>
        </row>
        <row r="213">
          <cell r="A213" t="str">
            <v>Q0201</v>
          </cell>
          <cell r="B213" t="str">
            <v>普通作業員</v>
          </cell>
          <cell r="D213" t="str">
            <v>養生手間控除</v>
          </cell>
          <cell r="E213">
            <v>1</v>
          </cell>
          <cell r="F213" t="str">
            <v>人</v>
          </cell>
          <cell r="G213">
            <v>-15400</v>
          </cell>
        </row>
        <row r="214">
          <cell r="A214" t="str">
            <v>Q4000</v>
          </cell>
          <cell r="B214" t="str">
            <v>世話役</v>
          </cell>
          <cell r="D214" t="str">
            <v>打設手間控除</v>
          </cell>
          <cell r="E214">
            <v>1</v>
          </cell>
          <cell r="F214" t="str">
            <v>人</v>
          </cell>
          <cell r="G214">
            <v>-21300</v>
          </cell>
        </row>
        <row r="215">
          <cell r="A215" t="str">
            <v>Q1504</v>
          </cell>
          <cell r="B215" t="str">
            <v>現場練コンクリート工</v>
          </cell>
          <cell r="D215" t="str">
            <v>舗装用　21-8-25</v>
          </cell>
          <cell r="E215">
            <v>1</v>
          </cell>
          <cell r="F215" t="str">
            <v>ｍ3</v>
          </cell>
          <cell r="G215">
            <v>23825</v>
          </cell>
        </row>
        <row r="216">
          <cell r="A216" t="str">
            <v>Q1505</v>
          </cell>
          <cell r="B216" t="str">
            <v>ミキサー運転</v>
          </cell>
          <cell r="E216">
            <v>1</v>
          </cell>
          <cell r="F216" t="str">
            <v>ｍ2</v>
          </cell>
          <cell r="G216">
            <v>25300</v>
          </cell>
        </row>
        <row r="253">
          <cell r="A253" t="str">
            <v>愛　知　県　建　設　部　単　価</v>
          </cell>
        </row>
        <row r="254">
          <cell r="B254" t="str">
            <v>項　　　　　目</v>
          </cell>
          <cell r="C254" t="str">
            <v>規格</v>
          </cell>
          <cell r="D254" t="str">
            <v>形状寸法</v>
          </cell>
          <cell r="F254" t="str">
            <v>単 位</v>
          </cell>
          <cell r="G254" t="str">
            <v>単価（円）</v>
          </cell>
          <cell r="H254" t="str">
            <v>摘　　　　　　要</v>
          </cell>
        </row>
        <row r="257">
          <cell r="A257" t="str">
            <v>C0009</v>
          </cell>
          <cell r="B257" t="str">
            <v>型枠</v>
          </cell>
          <cell r="D257" t="str">
            <v>小型　(Ⅱ)</v>
          </cell>
          <cell r="E257">
            <v>100</v>
          </cell>
          <cell r="F257" t="str">
            <v>ｍ2</v>
          </cell>
          <cell r="G257">
            <v>563000</v>
          </cell>
        </row>
        <row r="258">
          <cell r="A258" t="str">
            <v>C3401</v>
          </cell>
          <cell r="B258" t="str">
            <v>不陸整正工</v>
          </cell>
          <cell r="E258">
            <v>100</v>
          </cell>
          <cell r="F258" t="str">
            <v>ｍ2</v>
          </cell>
          <cell r="G258">
            <v>9534</v>
          </cell>
        </row>
        <row r="259">
          <cell r="A259" t="str">
            <v>C3608</v>
          </cell>
          <cell r="B259" t="str">
            <v>人力舗設</v>
          </cell>
          <cell r="D259" t="str">
            <v>プライムコートⅡ</v>
          </cell>
          <cell r="E259">
            <v>100</v>
          </cell>
          <cell r="F259" t="str">
            <v>ｍ2</v>
          </cell>
          <cell r="G259">
            <v>93090</v>
          </cell>
          <cell r="H259" t="str">
            <v>t≦5cm　　w＜1.6m</v>
          </cell>
        </row>
        <row r="260">
          <cell r="A260" t="str">
            <v>C3610</v>
          </cell>
          <cell r="B260" t="str">
            <v>人力舗設</v>
          </cell>
          <cell r="D260" t="str">
            <v>プライムコートⅡ</v>
          </cell>
          <cell r="E260">
            <v>100</v>
          </cell>
          <cell r="F260" t="str">
            <v>ｍ2</v>
          </cell>
          <cell r="G260">
            <v>112200</v>
          </cell>
          <cell r="H260" t="str">
            <v>5cm＜t≦10cm　　w＜1.6m</v>
          </cell>
        </row>
        <row r="261">
          <cell r="A261" t="str">
            <v>C3613</v>
          </cell>
          <cell r="B261" t="str">
            <v>人力舗設</v>
          </cell>
          <cell r="D261" t="str">
            <v>タックコート</v>
          </cell>
          <cell r="E261">
            <v>100</v>
          </cell>
          <cell r="F261" t="str">
            <v>ｍ2</v>
          </cell>
          <cell r="G261">
            <v>92580</v>
          </cell>
          <cell r="H261" t="str">
            <v>t≦5cm　　w＜1.6m</v>
          </cell>
        </row>
        <row r="262">
          <cell r="A262" t="str">
            <v>C4033</v>
          </cell>
          <cell r="B262" t="str">
            <v>舗装切断 　コンクリート</v>
          </cell>
          <cell r="D262" t="str">
            <v>ﾌﾞﾚｰﾄﾞ径　45～56cm</v>
          </cell>
          <cell r="E262">
            <v>100</v>
          </cell>
          <cell r="F262" t="str">
            <v>ｍ</v>
          </cell>
          <cell r="G262">
            <v>84110</v>
          </cell>
          <cell r="H262" t="str">
            <v>t≦20cm</v>
          </cell>
        </row>
        <row r="263">
          <cell r="A263" t="str">
            <v>C4035</v>
          </cell>
          <cell r="B263" t="str">
            <v>舗装切断 　コンクリート</v>
          </cell>
          <cell r="D263" t="str">
            <v>ﾌﾞﾚｰﾄﾞ径　75cm</v>
          </cell>
          <cell r="E263">
            <v>100</v>
          </cell>
          <cell r="F263" t="str">
            <v>ｍ</v>
          </cell>
          <cell r="G263">
            <v>166900</v>
          </cell>
          <cell r="H263" t="str">
            <v>t≦30cm</v>
          </cell>
        </row>
        <row r="264">
          <cell r="A264" t="str">
            <v>C4036</v>
          </cell>
          <cell r="B264" t="str">
            <v>舗装切断 　コンクリート</v>
          </cell>
          <cell r="D264" t="str">
            <v>ﾌﾞﾚｰﾄﾞ径　96～106cm</v>
          </cell>
          <cell r="E264">
            <v>100</v>
          </cell>
          <cell r="F264" t="str">
            <v>ｍ</v>
          </cell>
          <cell r="G264">
            <v>300000</v>
          </cell>
          <cell r="H264" t="str">
            <v>t≦45cm</v>
          </cell>
        </row>
        <row r="265">
          <cell r="A265" t="str">
            <v>C4043</v>
          </cell>
          <cell r="B265" t="str">
            <v>舗装切断 　アスファルト</v>
          </cell>
          <cell r="D265" t="str">
            <v>ﾌﾞﾚｰﾄﾞ径　45～56cm</v>
          </cell>
          <cell r="E265">
            <v>100</v>
          </cell>
          <cell r="F265" t="str">
            <v>ｍ</v>
          </cell>
          <cell r="G265">
            <v>42580</v>
          </cell>
          <cell r="H265" t="str">
            <v>t≦20cm</v>
          </cell>
        </row>
        <row r="266">
          <cell r="A266" t="str">
            <v>C4046</v>
          </cell>
          <cell r="B266" t="str">
            <v>舗装切断 　アスファルト</v>
          </cell>
          <cell r="D266" t="str">
            <v>ﾌﾞﾚｰﾄﾞ径　96～106cm</v>
          </cell>
          <cell r="E266">
            <v>100</v>
          </cell>
          <cell r="F266" t="str">
            <v>ｍ</v>
          </cell>
          <cell r="G266">
            <v>93430</v>
          </cell>
          <cell r="H266" t="str">
            <v>t≦45cm</v>
          </cell>
        </row>
        <row r="267">
          <cell r="A267" t="str">
            <v>C4074</v>
          </cell>
          <cell r="B267" t="str">
            <v>舗装取壊 　アスファルト・コンクリート</v>
          </cell>
          <cell r="D267" t="str">
            <v>人力</v>
          </cell>
          <cell r="E267">
            <v>1</v>
          </cell>
          <cell r="F267" t="str">
            <v>ｍ2</v>
          </cell>
          <cell r="G267">
            <v>33730</v>
          </cell>
          <cell r="H267" t="str">
            <v>t≦5cm</v>
          </cell>
        </row>
        <row r="268">
          <cell r="A268" t="str">
            <v>C4075</v>
          </cell>
          <cell r="B268" t="str">
            <v>舗装取壊 　アスファルト・コンクリート</v>
          </cell>
          <cell r="D268" t="str">
            <v>人力</v>
          </cell>
          <cell r="E268">
            <v>1</v>
          </cell>
          <cell r="F268" t="str">
            <v>ｍ2</v>
          </cell>
          <cell r="G268">
            <v>45430</v>
          </cell>
          <cell r="H268" t="str">
            <v>t≦15m</v>
          </cell>
        </row>
        <row r="269">
          <cell r="A269" t="str">
            <v>C4076</v>
          </cell>
          <cell r="B269" t="str">
            <v>舗装取壊 　アスファルト・コンクリート</v>
          </cell>
          <cell r="D269" t="str">
            <v>人力</v>
          </cell>
          <cell r="E269">
            <v>1</v>
          </cell>
          <cell r="F269" t="str">
            <v>ｍ2</v>
          </cell>
          <cell r="G269">
            <v>80470</v>
          </cell>
          <cell r="H269" t="str">
            <v>t≦20cm</v>
          </cell>
        </row>
        <row r="270">
          <cell r="A270" t="str">
            <v>C5640</v>
          </cell>
          <cell r="B270" t="str">
            <v>ダンプトラック運転費</v>
          </cell>
          <cell r="D270" t="str">
            <v>8t　土砂</v>
          </cell>
          <cell r="E270">
            <v>1</v>
          </cell>
          <cell r="F270" t="str">
            <v>ｈ</v>
          </cell>
          <cell r="G270">
            <v>5840</v>
          </cell>
          <cell r="H270" t="str">
            <v>割増率　0%</v>
          </cell>
        </row>
        <row r="271">
          <cell r="A271" t="str">
            <v>C5641</v>
          </cell>
          <cell r="B271" t="str">
            <v>ダンプトラック運転費</v>
          </cell>
          <cell r="D271" t="str">
            <v>8t　As</v>
          </cell>
          <cell r="E271">
            <v>1</v>
          </cell>
          <cell r="F271" t="str">
            <v>ｈ</v>
          </cell>
          <cell r="G271">
            <v>5884</v>
          </cell>
          <cell r="H271" t="str">
            <v>割増率　10%</v>
          </cell>
        </row>
        <row r="272">
          <cell r="A272" t="str">
            <v>C5642</v>
          </cell>
          <cell r="B272" t="str">
            <v>ダンプトラック運転費</v>
          </cell>
          <cell r="D272" t="str">
            <v>8t　Co</v>
          </cell>
          <cell r="E272">
            <v>1</v>
          </cell>
          <cell r="F272" t="str">
            <v>ｈ</v>
          </cell>
          <cell r="G272">
            <v>6014</v>
          </cell>
          <cell r="H272" t="str">
            <v>割増率　25%</v>
          </cell>
        </row>
        <row r="273">
          <cell r="A273" t="str">
            <v>C5730</v>
          </cell>
          <cell r="B273" t="str">
            <v>ダンプトラック運転費</v>
          </cell>
          <cell r="D273" t="str">
            <v>2t　土砂</v>
          </cell>
          <cell r="E273">
            <v>1</v>
          </cell>
          <cell r="F273" t="str">
            <v>日</v>
          </cell>
          <cell r="G273">
            <v>24150</v>
          </cell>
          <cell r="H273" t="str">
            <v>割増率　0%</v>
          </cell>
        </row>
        <row r="274">
          <cell r="A274" t="str">
            <v>C5731</v>
          </cell>
          <cell r="B274" t="str">
            <v>ダンプトラック運転費</v>
          </cell>
          <cell r="D274" t="str">
            <v>2t　As</v>
          </cell>
          <cell r="E274">
            <v>1</v>
          </cell>
          <cell r="F274" t="str">
            <v>日</v>
          </cell>
          <cell r="G274">
            <v>24320</v>
          </cell>
          <cell r="H274" t="str">
            <v>割増率　10%</v>
          </cell>
        </row>
        <row r="275">
          <cell r="A275" t="str">
            <v>C5732</v>
          </cell>
          <cell r="B275" t="str">
            <v>ダンプトラック運転費</v>
          </cell>
          <cell r="D275" t="str">
            <v>2t　Co</v>
          </cell>
          <cell r="E275">
            <v>1</v>
          </cell>
          <cell r="F275" t="str">
            <v>日</v>
          </cell>
          <cell r="G275">
            <v>24550</v>
          </cell>
          <cell r="H275" t="str">
            <v>割増率　25%</v>
          </cell>
        </row>
        <row r="276">
          <cell r="A276" t="str">
            <v>C5740</v>
          </cell>
          <cell r="B276" t="str">
            <v>ダンプトラック運転費</v>
          </cell>
          <cell r="D276" t="str">
            <v>4t　土砂</v>
          </cell>
          <cell r="E276">
            <v>1</v>
          </cell>
          <cell r="F276" t="str">
            <v>日</v>
          </cell>
          <cell r="G276">
            <v>27450</v>
          </cell>
          <cell r="H276" t="str">
            <v>割増率　0%</v>
          </cell>
        </row>
        <row r="277">
          <cell r="A277" t="str">
            <v>C5741</v>
          </cell>
          <cell r="B277" t="str">
            <v>ダンプトラック運転費</v>
          </cell>
          <cell r="D277" t="str">
            <v>4t　As</v>
          </cell>
          <cell r="E277">
            <v>1</v>
          </cell>
          <cell r="F277" t="str">
            <v>日</v>
          </cell>
          <cell r="G277">
            <v>27710</v>
          </cell>
          <cell r="H277" t="str">
            <v>割増率　10%</v>
          </cell>
        </row>
        <row r="278">
          <cell r="A278" t="str">
            <v>C5742</v>
          </cell>
          <cell r="B278" t="str">
            <v>ダンプトラック運転費</v>
          </cell>
          <cell r="D278" t="str">
            <v>4t　Co</v>
          </cell>
          <cell r="E278">
            <v>1</v>
          </cell>
          <cell r="F278" t="str">
            <v>日</v>
          </cell>
          <cell r="G278">
            <v>28050</v>
          </cell>
          <cell r="H278" t="str">
            <v>割増率　25%</v>
          </cell>
        </row>
        <row r="279">
          <cell r="A279" t="str">
            <v>C5760</v>
          </cell>
          <cell r="B279" t="str">
            <v>ダンプトラック運転費</v>
          </cell>
          <cell r="D279" t="str">
            <v>10t　土砂</v>
          </cell>
          <cell r="E279">
            <v>1</v>
          </cell>
          <cell r="F279" t="str">
            <v>日</v>
          </cell>
          <cell r="G279">
            <v>41380</v>
          </cell>
          <cell r="H279" t="str">
            <v>割増率　0%</v>
          </cell>
        </row>
        <row r="280">
          <cell r="A280" t="str">
            <v>C5761</v>
          </cell>
          <cell r="B280" t="str">
            <v>ダンプトラック運転費</v>
          </cell>
          <cell r="D280" t="str">
            <v>10t　As</v>
          </cell>
          <cell r="E280">
            <v>1</v>
          </cell>
          <cell r="F280" t="str">
            <v>日</v>
          </cell>
          <cell r="G280">
            <v>42130</v>
          </cell>
          <cell r="H280" t="str">
            <v>割増率　10%</v>
          </cell>
        </row>
        <row r="281">
          <cell r="A281" t="str">
            <v>C5762</v>
          </cell>
          <cell r="B281" t="str">
            <v>ダンプトラック運転費</v>
          </cell>
          <cell r="D281" t="str">
            <v>10t　Co</v>
          </cell>
          <cell r="E281">
            <v>1</v>
          </cell>
          <cell r="F281" t="str">
            <v>日</v>
          </cell>
          <cell r="G281">
            <v>43000</v>
          </cell>
          <cell r="H281" t="str">
            <v>割増率　25%</v>
          </cell>
        </row>
        <row r="282">
          <cell r="A282" t="str">
            <v>C5951</v>
          </cell>
          <cell r="B282" t="str">
            <v>バックホウ運転費</v>
          </cell>
          <cell r="D282" t="str">
            <v>0.10m3</v>
          </cell>
          <cell r="E282">
            <v>1</v>
          </cell>
          <cell r="F282" t="str">
            <v>ｈ</v>
          </cell>
          <cell r="G282">
            <v>5456</v>
          </cell>
        </row>
        <row r="283">
          <cell r="A283" t="str">
            <v>C5954</v>
          </cell>
          <cell r="B283" t="str">
            <v>バックホウ運転費</v>
          </cell>
          <cell r="D283" t="str">
            <v>0.20m3</v>
          </cell>
          <cell r="E283">
            <v>1</v>
          </cell>
          <cell r="F283" t="str">
            <v>ｈ</v>
          </cell>
          <cell r="G283">
            <v>5708</v>
          </cell>
        </row>
        <row r="284">
          <cell r="A284" t="str">
            <v>C5955</v>
          </cell>
          <cell r="B284" t="str">
            <v>バックホウ運転費</v>
          </cell>
          <cell r="D284" t="str">
            <v>0.20m3</v>
          </cell>
          <cell r="E284">
            <v>1</v>
          </cell>
          <cell r="F284" t="str">
            <v>日</v>
          </cell>
          <cell r="G284">
            <v>32040</v>
          </cell>
        </row>
        <row r="285">
          <cell r="A285" t="str">
            <v>C5956</v>
          </cell>
          <cell r="B285" t="str">
            <v>バックホウ運転費</v>
          </cell>
          <cell r="D285" t="str">
            <v>0.10m3</v>
          </cell>
          <cell r="E285">
            <v>1</v>
          </cell>
          <cell r="F285" t="str">
            <v>日</v>
          </cell>
          <cell r="G285">
            <v>28790</v>
          </cell>
        </row>
        <row r="286">
          <cell r="A286" t="str">
            <v>C5957</v>
          </cell>
          <cell r="B286" t="str">
            <v>バックホウ運転費</v>
          </cell>
          <cell r="D286" t="str">
            <v>0.35m3</v>
          </cell>
          <cell r="E286">
            <v>1</v>
          </cell>
          <cell r="F286" t="str">
            <v>日</v>
          </cell>
          <cell r="G286">
            <v>35380</v>
          </cell>
        </row>
        <row r="287">
          <cell r="A287" t="str">
            <v>C5958</v>
          </cell>
          <cell r="B287" t="str">
            <v>バックホウ運転費</v>
          </cell>
          <cell r="D287" t="str">
            <v>0.35m3</v>
          </cell>
          <cell r="E287">
            <v>1</v>
          </cell>
          <cell r="F287" t="str">
            <v>ｈ</v>
          </cell>
          <cell r="G287">
            <v>6569</v>
          </cell>
          <cell r="H287" t="str">
            <v>割増率　0%</v>
          </cell>
        </row>
        <row r="288">
          <cell r="A288" t="str">
            <v>C5960</v>
          </cell>
          <cell r="B288" t="str">
            <v>バックホウ運転費</v>
          </cell>
          <cell r="D288" t="str">
            <v>0.35m3</v>
          </cell>
          <cell r="E288">
            <v>1</v>
          </cell>
          <cell r="F288" t="str">
            <v>ｈ</v>
          </cell>
          <cell r="G288">
            <v>6669</v>
          </cell>
          <cell r="H288" t="str">
            <v>割増率　10%</v>
          </cell>
        </row>
        <row r="289">
          <cell r="A289" t="str">
            <v>C5961</v>
          </cell>
          <cell r="B289" t="str">
            <v>バックホウ運転費</v>
          </cell>
          <cell r="D289" t="str">
            <v>0.35m3</v>
          </cell>
          <cell r="E289">
            <v>1</v>
          </cell>
          <cell r="F289" t="str">
            <v>ｈ</v>
          </cell>
          <cell r="G289">
            <v>6819</v>
          </cell>
          <cell r="H289" t="str">
            <v>割増率　25%</v>
          </cell>
        </row>
        <row r="290">
          <cell r="A290" t="str">
            <v>C5962</v>
          </cell>
          <cell r="B290" t="str">
            <v>バックホウ運転費</v>
          </cell>
          <cell r="D290" t="str">
            <v>0.60m3</v>
          </cell>
          <cell r="E290">
            <v>1</v>
          </cell>
          <cell r="F290" t="str">
            <v>ｈ</v>
          </cell>
          <cell r="G290">
            <v>8826</v>
          </cell>
        </row>
        <row r="291">
          <cell r="A291" t="str">
            <v>C5963</v>
          </cell>
          <cell r="B291" t="str">
            <v>バックホウ運転費</v>
          </cell>
          <cell r="D291" t="str">
            <v>0.60m3</v>
          </cell>
          <cell r="E291">
            <v>1</v>
          </cell>
          <cell r="F291" t="str">
            <v>ｈ</v>
          </cell>
          <cell r="G291">
            <v>40180</v>
          </cell>
        </row>
        <row r="292">
          <cell r="A292" t="str">
            <v>C6107</v>
          </cell>
          <cell r="B292" t="str">
            <v>トラッッククレーン運転費</v>
          </cell>
          <cell r="D292" t="str">
            <v>4.8～4.9t吊</v>
          </cell>
          <cell r="E292">
            <v>1</v>
          </cell>
          <cell r="F292" t="str">
            <v>ｈ</v>
          </cell>
          <cell r="G292">
            <v>5968</v>
          </cell>
        </row>
        <row r="293">
          <cell r="A293" t="str">
            <v>C6634</v>
          </cell>
          <cell r="B293" t="str">
            <v>タンパ運転費</v>
          </cell>
          <cell r="D293" t="str">
            <v>60～100kg</v>
          </cell>
          <cell r="E293">
            <v>1</v>
          </cell>
          <cell r="F293" t="str">
            <v>日</v>
          </cell>
          <cell r="G293">
            <v>19700</v>
          </cell>
        </row>
        <row r="294">
          <cell r="A294" t="str">
            <v>C6640</v>
          </cell>
          <cell r="B294" t="str">
            <v>モーターグレーダ運転</v>
          </cell>
          <cell r="E294">
            <v>1</v>
          </cell>
          <cell r="F294" t="str">
            <v>日</v>
          </cell>
          <cell r="G294">
            <v>43810</v>
          </cell>
        </row>
        <row r="295">
          <cell r="A295" t="str">
            <v>C6644</v>
          </cell>
          <cell r="B295" t="str">
            <v>ロードローラ運転</v>
          </cell>
          <cell r="E295">
            <v>1</v>
          </cell>
          <cell r="F295" t="str">
            <v>日</v>
          </cell>
          <cell r="G295">
            <v>38300</v>
          </cell>
        </row>
        <row r="296">
          <cell r="A296" t="str">
            <v>C6649</v>
          </cell>
          <cell r="B296" t="str">
            <v>タイヤローラ運転</v>
          </cell>
          <cell r="E296">
            <v>1</v>
          </cell>
          <cell r="F296" t="str">
            <v>日</v>
          </cell>
          <cell r="G296">
            <v>35030</v>
          </cell>
        </row>
        <row r="297">
          <cell r="A297" t="str">
            <v>C6655</v>
          </cell>
          <cell r="B297" t="str">
            <v>振動ローラー運転費</v>
          </cell>
          <cell r="D297" t="str">
            <v>路盤用</v>
          </cell>
          <cell r="E297">
            <v>1</v>
          </cell>
          <cell r="F297" t="str">
            <v>日</v>
          </cell>
          <cell r="G297">
            <v>28110</v>
          </cell>
        </row>
        <row r="298">
          <cell r="A298" t="str">
            <v>C6656</v>
          </cell>
          <cell r="B298" t="str">
            <v>振動ローラー運転費</v>
          </cell>
          <cell r="D298" t="str">
            <v>舗装用</v>
          </cell>
          <cell r="E298">
            <v>1</v>
          </cell>
          <cell r="F298" t="str">
            <v>日</v>
          </cell>
          <cell r="G298">
            <v>28460</v>
          </cell>
        </row>
        <row r="299">
          <cell r="A299" t="str">
            <v>C6724</v>
          </cell>
          <cell r="B299" t="str">
            <v>路面切削機運転費</v>
          </cell>
          <cell r="D299" t="str">
            <v>ﾎｲｰﾙ式2ｍ級　廃材積込装置付</v>
          </cell>
          <cell r="E299">
            <v>1</v>
          </cell>
          <cell r="F299" t="str">
            <v>日</v>
          </cell>
          <cell r="G299">
            <v>219000</v>
          </cell>
        </row>
        <row r="300">
          <cell r="A300" t="str">
            <v>C6729</v>
          </cell>
          <cell r="B300" t="str">
            <v>路面清掃車運転費</v>
          </cell>
          <cell r="D300" t="str">
            <v>ﾌﾞﾗｼ式　2.0～3.1ｍ3</v>
          </cell>
          <cell r="E300">
            <v>1</v>
          </cell>
          <cell r="F300" t="str">
            <v>日</v>
          </cell>
          <cell r="G300">
            <v>54080</v>
          </cell>
        </row>
        <row r="301">
          <cell r="A301" t="str">
            <v>C6744</v>
          </cell>
          <cell r="B301" t="str">
            <v>大型ブレーカー運転費</v>
          </cell>
          <cell r="E301">
            <v>1</v>
          </cell>
          <cell r="F301" t="str">
            <v>ｈ</v>
          </cell>
          <cell r="G301">
            <v>8239</v>
          </cell>
        </row>
        <row r="302">
          <cell r="A302" t="str">
            <v>C6750</v>
          </cell>
          <cell r="B302" t="str">
            <v>大型ブレーカー運転費</v>
          </cell>
          <cell r="E302">
            <v>1</v>
          </cell>
          <cell r="F302" t="str">
            <v>日</v>
          </cell>
          <cell r="G302">
            <v>44970</v>
          </cell>
        </row>
        <row r="303">
          <cell r="A303" t="str">
            <v>C6753</v>
          </cell>
          <cell r="B303" t="str">
            <v>コンクリートカッター運転費</v>
          </cell>
          <cell r="D303" t="str">
            <v>ﾌﾞﾚｰﾄﾞ径　45～56cm</v>
          </cell>
          <cell r="E303">
            <v>1</v>
          </cell>
          <cell r="F303" t="str">
            <v>日</v>
          </cell>
          <cell r="G303">
            <v>21650</v>
          </cell>
        </row>
        <row r="304">
          <cell r="A304" t="str">
            <v>C6755</v>
          </cell>
          <cell r="B304" t="str">
            <v>コンクリートカッター運転費</v>
          </cell>
          <cell r="D304" t="str">
            <v>ﾌﾞﾚｰﾄﾞ径　75cm</v>
          </cell>
          <cell r="E304">
            <v>1</v>
          </cell>
          <cell r="F304" t="str">
            <v>日</v>
          </cell>
          <cell r="G304">
            <v>27740</v>
          </cell>
        </row>
        <row r="305">
          <cell r="A305" t="str">
            <v>C6756</v>
          </cell>
          <cell r="B305" t="str">
            <v>コンクリートカッター運転費</v>
          </cell>
          <cell r="D305" t="str">
            <v>ﾌﾞﾚｰﾄﾞ径　95～106cm</v>
          </cell>
          <cell r="E305">
            <v>1</v>
          </cell>
          <cell r="F305" t="str">
            <v>日</v>
          </cell>
          <cell r="G305">
            <v>28460</v>
          </cell>
        </row>
        <row r="306">
          <cell r="A306" t="str">
            <v>C6777</v>
          </cell>
          <cell r="B306" t="str">
            <v>クレーン付トラッック運転費</v>
          </cell>
          <cell r="D306" t="str">
            <v>4t積2.9t吊</v>
          </cell>
          <cell r="E306">
            <v>1</v>
          </cell>
          <cell r="F306" t="str">
            <v>ｈ</v>
          </cell>
          <cell r="G306">
            <v>5806</v>
          </cell>
        </row>
        <row r="307">
          <cell r="A307" t="str">
            <v>C6900</v>
          </cell>
          <cell r="B307" t="str">
            <v>アスファルトフィニッシャー運転費</v>
          </cell>
          <cell r="D307" t="str">
            <v>ｸﾛｰﾗ型1.6～3.0mm</v>
          </cell>
          <cell r="E307">
            <v>1</v>
          </cell>
          <cell r="F307" t="str">
            <v>日</v>
          </cell>
          <cell r="G307">
            <v>47510</v>
          </cell>
        </row>
        <row r="308">
          <cell r="A308" t="str">
            <v>C8314</v>
          </cell>
          <cell r="B308" t="str">
            <v>下層路盤工</v>
          </cell>
          <cell r="D308" t="str">
            <v>RC-40　t=10cm</v>
          </cell>
          <cell r="E308">
            <v>100</v>
          </cell>
          <cell r="F308" t="str">
            <v>ｍ2</v>
          </cell>
          <cell r="G308">
            <v>43450</v>
          </cell>
        </row>
        <row r="309">
          <cell r="A309" t="str">
            <v>C8767</v>
          </cell>
          <cell r="B309" t="str">
            <v>粒調路盤工</v>
          </cell>
          <cell r="D309" t="str">
            <v>M-40　t=10cm</v>
          </cell>
          <cell r="E309">
            <v>100</v>
          </cell>
          <cell r="F309" t="str">
            <v>ｍ2</v>
          </cell>
          <cell r="G309">
            <v>53610</v>
          </cell>
          <cell r="H309" t="str">
            <v>本土</v>
          </cell>
        </row>
        <row r="310">
          <cell r="A310" t="str">
            <v>Kコード</v>
          </cell>
        </row>
        <row r="311">
          <cell r="A311" t="str">
            <v>K0950</v>
          </cell>
          <cell r="B311" t="str">
            <v>トラッククレーン賃料</v>
          </cell>
          <cell r="D311" t="str">
            <v>4.8～4.9ｔ吊</v>
          </cell>
          <cell r="E311">
            <v>1</v>
          </cell>
          <cell r="F311" t="str">
            <v>日</v>
          </cell>
          <cell r="G311">
            <v>24800</v>
          </cell>
          <cell r="H311">
            <v>37438</v>
          </cell>
        </row>
        <row r="312">
          <cell r="A312" t="str">
            <v>Lコード</v>
          </cell>
        </row>
        <row r="313">
          <cell r="A313" t="str">
            <v>L3051</v>
          </cell>
          <cell r="B313" t="str">
            <v>コンクリートミキサー運転費</v>
          </cell>
          <cell r="D313" t="str">
            <v>8切ドラム　0.20ｍ3</v>
          </cell>
          <cell r="E313">
            <v>1</v>
          </cell>
          <cell r="F313" t="str">
            <v>日</v>
          </cell>
          <cell r="G313">
            <v>3560</v>
          </cell>
        </row>
        <row r="314">
          <cell r="A314" t="str">
            <v>Mコード</v>
          </cell>
        </row>
        <row r="315">
          <cell r="A315" t="str">
            <v>M3406</v>
          </cell>
          <cell r="B315" t="str">
            <v>発動発電機運転費</v>
          </cell>
          <cell r="D315" t="str">
            <v>ﾃﾞｨｰｾﾞﾙｴﾝｼﾞﾝ5KVA</v>
          </cell>
          <cell r="E315">
            <v>1</v>
          </cell>
          <cell r="F315" t="str">
            <v>日</v>
          </cell>
          <cell r="G315">
            <v>816</v>
          </cell>
          <cell r="H315">
            <v>37438</v>
          </cell>
        </row>
        <row r="316">
          <cell r="A316" t="str">
            <v>Nコード</v>
          </cell>
        </row>
        <row r="317">
          <cell r="A317" t="str">
            <v>N7991</v>
          </cell>
          <cell r="B317" t="str">
            <v>舗装処理　アスファルト</v>
          </cell>
          <cell r="E317">
            <v>1</v>
          </cell>
          <cell r="F317" t="str">
            <v>ｍ3</v>
          </cell>
          <cell r="G317">
            <v>2560</v>
          </cell>
          <cell r="H317">
            <v>37438</v>
          </cell>
        </row>
        <row r="318">
          <cell r="A318" t="str">
            <v>N7992</v>
          </cell>
          <cell r="B318" t="str">
            <v>舗装処理　コンクリート</v>
          </cell>
          <cell r="E318">
            <v>1</v>
          </cell>
          <cell r="F318" t="str">
            <v>ｍ3</v>
          </cell>
          <cell r="G318">
            <v>3310</v>
          </cell>
          <cell r="H318">
            <v>37438</v>
          </cell>
        </row>
        <row r="319">
          <cell r="A319" t="str">
            <v>N8017</v>
          </cell>
          <cell r="B319" t="str">
            <v>生コンクリート</v>
          </cell>
          <cell r="D319" t="str">
            <v>18-8-40</v>
          </cell>
          <cell r="E319">
            <v>1</v>
          </cell>
          <cell r="F319" t="str">
            <v>ｍ3</v>
          </cell>
          <cell r="G319">
            <v>8700</v>
          </cell>
          <cell r="H319">
            <v>37438</v>
          </cell>
        </row>
        <row r="320">
          <cell r="A320" t="str">
            <v>N8022</v>
          </cell>
          <cell r="B320" t="str">
            <v>生コンクリート</v>
          </cell>
          <cell r="D320" t="str">
            <v>24-8(12)-25</v>
          </cell>
          <cell r="E320">
            <v>1</v>
          </cell>
          <cell r="F320" t="str">
            <v>ｍ3</v>
          </cell>
          <cell r="G320">
            <v>9100</v>
          </cell>
          <cell r="H320">
            <v>37438</v>
          </cell>
        </row>
        <row r="321">
          <cell r="A321" t="str">
            <v>N8411</v>
          </cell>
          <cell r="B321" t="str">
            <v>再生密粒度ｱｽｺﾝ</v>
          </cell>
          <cell r="D321" t="str">
            <v>t=5cm</v>
          </cell>
          <cell r="E321">
            <v>1</v>
          </cell>
          <cell r="F321" t="str">
            <v>ｍ3</v>
          </cell>
          <cell r="G321">
            <v>7000</v>
          </cell>
          <cell r="H321">
            <v>37438</v>
          </cell>
        </row>
        <row r="322">
          <cell r="A322" t="str">
            <v>N8421</v>
          </cell>
          <cell r="B322" t="str">
            <v>再生粗粒度ｱｽｺﾝ</v>
          </cell>
          <cell r="E322">
            <v>1</v>
          </cell>
          <cell r="F322" t="str">
            <v>ｍ3</v>
          </cell>
          <cell r="G322">
            <v>6700</v>
          </cell>
          <cell r="H322">
            <v>37438</v>
          </cell>
        </row>
        <row r="323">
          <cell r="A323" t="str">
            <v>N8431</v>
          </cell>
          <cell r="B323" t="str">
            <v>再生歴青安定処理</v>
          </cell>
          <cell r="E323">
            <v>1</v>
          </cell>
          <cell r="F323" t="str">
            <v>ｍ3</v>
          </cell>
          <cell r="G323">
            <v>6400</v>
          </cell>
          <cell r="H323">
            <v>37438</v>
          </cell>
        </row>
        <row r="324">
          <cell r="A324" t="str">
            <v>Pコード</v>
          </cell>
        </row>
        <row r="325">
          <cell r="A325" t="str">
            <v>P0602</v>
          </cell>
          <cell r="B325" t="str">
            <v>軽油</v>
          </cell>
          <cell r="E325">
            <v>10</v>
          </cell>
          <cell r="F325" t="str">
            <v>L</v>
          </cell>
          <cell r="G325">
            <v>730</v>
          </cell>
          <cell r="H325">
            <v>37438</v>
          </cell>
        </row>
        <row r="326">
          <cell r="A326" t="str">
            <v>P3012</v>
          </cell>
          <cell r="B326" t="str">
            <v>アスファルト乳剤</v>
          </cell>
          <cell r="E326">
            <v>1</v>
          </cell>
          <cell r="F326" t="str">
            <v>Ｌ</v>
          </cell>
          <cell r="G326">
            <v>56</v>
          </cell>
          <cell r="H326">
            <v>37438</v>
          </cell>
        </row>
        <row r="327">
          <cell r="A327" t="str">
            <v>P3206</v>
          </cell>
          <cell r="B327" t="str">
            <v>コンクリートカッター刃</v>
          </cell>
          <cell r="D327" t="str">
            <v>65cm</v>
          </cell>
          <cell r="E327">
            <v>1</v>
          </cell>
          <cell r="F327" t="str">
            <v>枚</v>
          </cell>
          <cell r="G327">
            <v>104000</v>
          </cell>
          <cell r="H327">
            <v>37438</v>
          </cell>
        </row>
        <row r="328">
          <cell r="A328" t="str">
            <v>P3207</v>
          </cell>
          <cell r="B328" t="str">
            <v>コンクリートカッター刃</v>
          </cell>
          <cell r="D328" t="str">
            <v>75cm</v>
          </cell>
          <cell r="E328">
            <v>1</v>
          </cell>
          <cell r="F328" t="str">
            <v>枚</v>
          </cell>
          <cell r="G328">
            <v>123000</v>
          </cell>
          <cell r="H328">
            <v>37438</v>
          </cell>
        </row>
        <row r="329">
          <cell r="A329" t="str">
            <v>P3208</v>
          </cell>
          <cell r="B329" t="str">
            <v>コンクリートカッター刃</v>
          </cell>
          <cell r="D329" t="str">
            <v>106cm</v>
          </cell>
          <cell r="E329">
            <v>1</v>
          </cell>
          <cell r="F329" t="str">
            <v>枚</v>
          </cell>
          <cell r="G329">
            <v>224000</v>
          </cell>
          <cell r="H329">
            <v>37438</v>
          </cell>
        </row>
        <row r="330">
          <cell r="A330" t="str">
            <v>P7631</v>
          </cell>
          <cell r="B330" t="str">
            <v>構造物取壊し工　　　　　　　　　　機械施工</v>
          </cell>
          <cell r="D330" t="str">
            <v>無筋</v>
          </cell>
          <cell r="E330">
            <v>1</v>
          </cell>
          <cell r="F330" t="str">
            <v>ｍ3</v>
          </cell>
          <cell r="G330">
            <v>6425</v>
          </cell>
          <cell r="H330">
            <v>37438</v>
          </cell>
        </row>
        <row r="331">
          <cell r="A331" t="str">
            <v>P7632</v>
          </cell>
          <cell r="B331" t="str">
            <v>構造物取壊し工　　　　　　　　　　機械施工</v>
          </cell>
          <cell r="D331" t="str">
            <v>有筋</v>
          </cell>
          <cell r="E331">
            <v>1</v>
          </cell>
          <cell r="F331" t="str">
            <v>ｍ3</v>
          </cell>
          <cell r="G331">
            <v>12100</v>
          </cell>
          <cell r="H331">
            <v>37438</v>
          </cell>
        </row>
        <row r="332">
          <cell r="A332" t="str">
            <v>P7635</v>
          </cell>
          <cell r="B332" t="str">
            <v>構造物取壊し工　　　　　　　　　　人力施工</v>
          </cell>
          <cell r="D332" t="str">
            <v>無筋</v>
          </cell>
          <cell r="E332">
            <v>1</v>
          </cell>
          <cell r="F332" t="str">
            <v>ｍ3</v>
          </cell>
          <cell r="G332">
            <v>23700</v>
          </cell>
          <cell r="H332" t="str">
            <v>コンクリートブレーカー     H14.7.1</v>
          </cell>
        </row>
        <row r="333">
          <cell r="A333" t="str">
            <v>P7636</v>
          </cell>
          <cell r="B333" t="str">
            <v>構造物取壊し工　　　　　　　　　　人力施工</v>
          </cell>
          <cell r="D333" t="str">
            <v>有筋</v>
          </cell>
          <cell r="E333">
            <v>1</v>
          </cell>
          <cell r="F333" t="str">
            <v>ｍ3</v>
          </cell>
          <cell r="G333">
            <v>38250</v>
          </cell>
          <cell r="H333" t="str">
            <v>コンクリートブレーカー     H14.7.1</v>
          </cell>
        </row>
        <row r="334">
          <cell r="A334" t="str">
            <v>P8005</v>
          </cell>
          <cell r="B334" t="str">
            <v>砂</v>
          </cell>
          <cell r="D334" t="str">
            <v>ｺﾝｸﾘｰﾄ用</v>
          </cell>
          <cell r="E334">
            <v>1</v>
          </cell>
          <cell r="F334" t="str">
            <v>ｍ3</v>
          </cell>
          <cell r="G334">
            <v>3850</v>
          </cell>
          <cell r="H334" t="str">
            <v>本土　　　　　　　　　　         H14.7.1</v>
          </cell>
        </row>
        <row r="335">
          <cell r="A335" t="str">
            <v>P8006</v>
          </cell>
          <cell r="B335" t="str">
            <v>セメント</v>
          </cell>
          <cell r="E335">
            <v>1</v>
          </cell>
          <cell r="F335" t="str">
            <v>t</v>
          </cell>
          <cell r="G335">
            <v>17600</v>
          </cell>
          <cell r="H335" t="str">
            <v>本土　　　　　　　　　　         H14.7.1</v>
          </cell>
        </row>
        <row r="336">
          <cell r="A336" t="str">
            <v>P8010</v>
          </cell>
          <cell r="B336" t="str">
            <v>再生砕石</v>
          </cell>
          <cell r="D336" t="str">
            <v>Co舗装用　5～20</v>
          </cell>
          <cell r="E336">
            <v>1</v>
          </cell>
          <cell r="F336" t="str">
            <v>ｍ3</v>
          </cell>
          <cell r="G336">
            <v>3350</v>
          </cell>
          <cell r="H336">
            <v>37438</v>
          </cell>
        </row>
        <row r="337">
          <cell r="A337" t="str">
            <v>P8012</v>
          </cell>
          <cell r="B337" t="str">
            <v>再生砕石</v>
          </cell>
          <cell r="D337" t="str">
            <v>構造物用5～40</v>
          </cell>
          <cell r="E337">
            <v>1</v>
          </cell>
          <cell r="F337" t="str">
            <v>ｍ3</v>
          </cell>
          <cell r="G337">
            <v>3350</v>
          </cell>
          <cell r="H337">
            <v>37438</v>
          </cell>
        </row>
        <row r="339">
          <cell r="A339" t="str">
            <v>P8038</v>
          </cell>
          <cell r="B339" t="str">
            <v>再生砕石</v>
          </cell>
          <cell r="D339" t="str">
            <v>路盤用　RC40～0</v>
          </cell>
          <cell r="E339">
            <v>1</v>
          </cell>
          <cell r="F339" t="str">
            <v>ｍ3</v>
          </cell>
          <cell r="G339">
            <v>2200</v>
          </cell>
          <cell r="H339">
            <v>37438</v>
          </cell>
        </row>
        <row r="340">
          <cell r="A340" t="str">
            <v>P8102</v>
          </cell>
          <cell r="B340" t="str">
            <v>砂(不洗い)</v>
          </cell>
          <cell r="D340" t="str">
            <v>埋戻用</v>
          </cell>
          <cell r="E340">
            <v>1</v>
          </cell>
          <cell r="F340" t="str">
            <v>ｍ3</v>
          </cell>
          <cell r="G340">
            <v>2100</v>
          </cell>
          <cell r="H340">
            <v>37438</v>
          </cell>
        </row>
        <row r="341">
          <cell r="A341" t="str">
            <v>P8027</v>
          </cell>
          <cell r="B341" t="str">
            <v>路盤材</v>
          </cell>
          <cell r="D341" t="str">
            <v>Ｍ－４０</v>
          </cell>
          <cell r="E341">
            <v>1</v>
          </cell>
          <cell r="F341" t="str">
            <v>ｍ3</v>
          </cell>
          <cell r="G341">
            <v>3400</v>
          </cell>
          <cell r="H341" t="str">
            <v>離島単価</v>
          </cell>
        </row>
        <row r="342">
          <cell r="A342" t="str">
            <v>Q0001</v>
          </cell>
          <cell r="B342" t="str">
            <v>ダンプトラック運転費</v>
          </cell>
          <cell r="D342" t="str">
            <v>8t　土砂</v>
          </cell>
          <cell r="E342">
            <v>1</v>
          </cell>
          <cell r="F342" t="str">
            <v>日</v>
          </cell>
          <cell r="G342">
            <v>35624</v>
          </cell>
          <cell r="H342" t="str">
            <v>時間当り単価×6.1h</v>
          </cell>
        </row>
        <row r="343">
          <cell r="A343" t="str">
            <v>Q0002</v>
          </cell>
          <cell r="B343" t="str">
            <v>ダンプトラック運転費</v>
          </cell>
          <cell r="D343" t="str">
            <v>8t　As</v>
          </cell>
          <cell r="E343">
            <v>1</v>
          </cell>
          <cell r="F343" t="str">
            <v>日</v>
          </cell>
          <cell r="G343">
            <v>35892</v>
          </cell>
          <cell r="H343" t="str">
            <v>時間当り単価×6.1h</v>
          </cell>
        </row>
        <row r="344">
          <cell r="A344" t="str">
            <v>Q0003</v>
          </cell>
          <cell r="B344" t="str">
            <v>ダンプトラック運転費</v>
          </cell>
          <cell r="D344" t="str">
            <v>8t　Co</v>
          </cell>
          <cell r="E344">
            <v>1</v>
          </cell>
          <cell r="F344" t="str">
            <v>日</v>
          </cell>
          <cell r="G344">
            <v>36685</v>
          </cell>
          <cell r="H344" t="str">
            <v>時間当り単価×6.1h</v>
          </cell>
        </row>
        <row r="346">
          <cell r="A346" t="str">
            <v>Q0004</v>
          </cell>
          <cell r="B346" t="str">
            <v>常温合材</v>
          </cell>
          <cell r="D346" t="str">
            <v>小口</v>
          </cell>
          <cell r="E346">
            <v>1</v>
          </cell>
          <cell r="F346" t="str">
            <v>t</v>
          </cell>
          <cell r="G346">
            <v>10800</v>
          </cell>
          <cell r="H346" t="str">
            <v>建設物価版H15-6,P164(小口,バラ)</v>
          </cell>
        </row>
        <row r="409">
          <cell r="A409" t="str">
            <v>Z9999</v>
          </cell>
          <cell r="B409" t="str">
            <v>諸雑費</v>
          </cell>
          <cell r="E409">
            <v>1</v>
          </cell>
          <cell r="F409" t="str">
            <v>式</v>
          </cell>
        </row>
        <row r="410">
          <cell r="A410" t="str">
            <v>Z0100</v>
          </cell>
          <cell r="B410" t="str">
            <v>合計</v>
          </cell>
        </row>
        <row r="411">
          <cell r="A411" t="str">
            <v>Z0101</v>
          </cell>
          <cell r="B411" t="str">
            <v>1ｍ3当り</v>
          </cell>
        </row>
        <row r="412">
          <cell r="A412" t="str">
            <v>Z0102</v>
          </cell>
          <cell r="B412" t="str">
            <v>1ｍ2当り</v>
          </cell>
        </row>
        <row r="413">
          <cell r="A413" t="str">
            <v>Z0103</v>
          </cell>
          <cell r="B413" t="str">
            <v>1ｍ当り</v>
          </cell>
        </row>
        <row r="414">
          <cell r="A414" t="str">
            <v>Z0041</v>
          </cell>
          <cell r="B414" t="str">
            <v>諸雑費</v>
          </cell>
          <cell r="E414">
            <v>1</v>
          </cell>
          <cell r="F414" t="str">
            <v>式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変更経費"/>
    </sheetNames>
    <definedNames>
      <definedName name="印刷"/>
    </defined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鏡１"/>
      <sheetName val="鏡２"/>
      <sheetName val="本工事内訳表"/>
      <sheetName val="明細書"/>
      <sheetName val="代価"/>
      <sheetName val="経費計算"/>
      <sheetName val="見積比較機械"/>
      <sheetName val="見積比較電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内訳表"/>
      <sheetName val="工事費内訳表"/>
      <sheetName val="一位代価表"/>
    </sheetNames>
    <sheetDataSet>
      <sheetData sheetId="0"/>
      <sheetData sheetId="1">
        <row r="11">
          <cell r="H11">
            <v>447832</v>
          </cell>
        </row>
        <row r="43">
          <cell r="H43">
            <v>376116</v>
          </cell>
        </row>
        <row r="69">
          <cell r="H69">
            <v>638323</v>
          </cell>
        </row>
      </sheetData>
      <sheetData sheetId="2">
        <row r="147">
          <cell r="F147">
            <v>7761</v>
          </cell>
        </row>
        <row r="223">
          <cell r="F223">
            <v>8447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◎建築全体工事総括表"/>
      <sheetName val="●建築表紙"/>
      <sheetName val="管理棟（建築）"/>
      <sheetName val="多目的ｴﾘｱﾄｲﾚ棟（建築）"/>
      <sheetName val="A代価（建築）"/>
      <sheetName val="B代価（建築）"/>
      <sheetName val="●電気表紙"/>
      <sheetName val="管理棟（電気）"/>
      <sheetName val="多目的ｴﾘｱﾄｲﾚ棟（電気）"/>
      <sheetName val="代価（電気）_照明"/>
      <sheetName val="代価（電気）_盤類"/>
      <sheetName val="代価(電気）_接地"/>
      <sheetName val="代価（電気）_ケーブル"/>
      <sheetName val="代価（電気）_配線器具"/>
      <sheetName val="代価（電気）_ボックス"/>
      <sheetName val="代価(電気）_配管"/>
      <sheetName val="代価(電気）_ラック"/>
      <sheetName val="代価(電気）_管路"/>
      <sheetName val="代価（電気）_拡声"/>
      <sheetName val="代価（電気）_構内交換"/>
      <sheetName val="代価（電気）_テレビ"/>
      <sheetName val="代価（電気）_トイレ呼出"/>
      <sheetName val="●機械表紙 "/>
      <sheetName val="建築（機械） "/>
      <sheetName val="管理棟（機械）"/>
      <sheetName val="多目的ｴﾘｱﾄｲﾚ棟（機械）"/>
      <sheetName val="管理棟代価表（機械）"/>
      <sheetName val="管理棟複合単価（機械）"/>
      <sheetName val="多Eトイレ代価表（機械）"/>
      <sheetName val="多Eトイレ複合単価（機械）"/>
      <sheetName val="単価根拠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  <pageSetUpPr fitToPage="1"/>
  </sheetPr>
  <dimension ref="A2:P54"/>
  <sheetViews>
    <sheetView showGridLines="0" showZeros="0" tabSelected="1" view="pageBreakPreview" topLeftCell="A19" zoomScale="79" zoomScaleNormal="100" zoomScaleSheetLayoutView="79" workbookViewId="0">
      <selection activeCell="J26" sqref="J26"/>
    </sheetView>
  </sheetViews>
  <sheetFormatPr defaultRowHeight="13.5"/>
  <cols>
    <col min="1" max="1" width="2.625" customWidth="1"/>
    <col min="2" max="2" width="16.5" customWidth="1"/>
    <col min="3" max="3" width="23.875" customWidth="1"/>
    <col min="4" max="4" width="20.75" customWidth="1"/>
    <col min="5" max="5" width="26" customWidth="1"/>
    <col min="6" max="6" width="6.375" customWidth="1"/>
    <col min="7" max="7" width="9.5" customWidth="1"/>
    <col min="8" max="8" width="11" customWidth="1"/>
    <col min="9" max="9" width="15.75" customWidth="1"/>
    <col min="10" max="10" width="27.75" customWidth="1"/>
    <col min="11" max="11" width="13.625" customWidth="1"/>
    <col min="12" max="12" width="13.875" customWidth="1"/>
    <col min="13" max="13" width="11.5" customWidth="1"/>
  </cols>
  <sheetData>
    <row r="2" spans="2:13" ht="14.25">
      <c r="B2" s="1" t="s">
        <v>1</v>
      </c>
      <c r="C2" s="1" t="s">
        <v>24</v>
      </c>
      <c r="D2" s="1"/>
      <c r="E2" s="2"/>
      <c r="F2" s="3"/>
      <c r="G2" s="3"/>
      <c r="H2" s="4"/>
      <c r="I2" s="4"/>
      <c r="J2" s="4"/>
      <c r="K2" s="4"/>
      <c r="L2" s="1"/>
      <c r="M2" s="1"/>
    </row>
    <row r="3" spans="2:13" ht="15" thickBot="1">
      <c r="B3" s="1" t="s">
        <v>2</v>
      </c>
      <c r="C3" s="1" t="s">
        <v>25</v>
      </c>
      <c r="D3" s="1"/>
      <c r="E3" s="1"/>
      <c r="F3" s="3"/>
      <c r="G3" s="3"/>
      <c r="H3" s="4"/>
      <c r="I3" s="4"/>
      <c r="J3" s="4"/>
      <c r="K3" s="4"/>
      <c r="L3" s="1"/>
      <c r="M3" s="1"/>
    </row>
    <row r="4" spans="2:13" ht="21">
      <c r="B4" s="5"/>
      <c r="C4" s="6"/>
      <c r="D4" s="6"/>
      <c r="E4" s="150" t="s">
        <v>3</v>
      </c>
      <c r="F4" s="150"/>
      <c r="G4" s="150"/>
      <c r="H4" s="7"/>
      <c r="I4" s="8" t="s">
        <v>21</v>
      </c>
      <c r="J4" s="9"/>
      <c r="K4" s="9"/>
      <c r="L4" s="9"/>
      <c r="M4" s="10"/>
    </row>
    <row r="5" spans="2:13" ht="14.25">
      <c r="B5" s="11" t="s">
        <v>4</v>
      </c>
      <c r="C5" s="12" t="s">
        <v>5</v>
      </c>
      <c r="D5" s="13" t="s">
        <v>6</v>
      </c>
      <c r="E5" s="13" t="s">
        <v>7</v>
      </c>
      <c r="F5" s="13" t="s">
        <v>8</v>
      </c>
      <c r="G5" s="13" t="s">
        <v>9</v>
      </c>
      <c r="H5" s="14" t="s">
        <v>10</v>
      </c>
      <c r="I5" s="14" t="s">
        <v>11</v>
      </c>
      <c r="J5" s="151" t="s">
        <v>22</v>
      </c>
      <c r="K5" s="152"/>
      <c r="L5" s="152"/>
      <c r="M5" s="15"/>
    </row>
    <row r="6" spans="2:13" ht="14.25">
      <c r="B6" s="16"/>
      <c r="C6" s="141"/>
      <c r="D6" s="141"/>
      <c r="E6" s="99"/>
      <c r="F6" s="100"/>
      <c r="G6" s="101"/>
      <c r="H6" s="102"/>
      <c r="I6" s="103"/>
      <c r="J6" s="22"/>
      <c r="K6" s="142"/>
      <c r="L6" s="142"/>
      <c r="M6" s="104"/>
    </row>
    <row r="7" spans="2:13" ht="14.25" customHeight="1">
      <c r="B7" s="17"/>
      <c r="C7" s="18"/>
      <c r="D7" s="18"/>
      <c r="E7" s="19"/>
      <c r="F7" s="20"/>
      <c r="G7" s="89"/>
      <c r="H7" s="21"/>
      <c r="I7" s="66"/>
      <c r="J7" s="22"/>
      <c r="K7" s="153"/>
      <c r="L7" s="153"/>
      <c r="M7" s="154"/>
    </row>
    <row r="8" spans="2:13">
      <c r="B8" s="25" t="s">
        <v>23</v>
      </c>
      <c r="C8" s="26"/>
      <c r="D8" s="26"/>
      <c r="E8" s="27"/>
      <c r="F8" s="28" t="s">
        <v>0</v>
      </c>
      <c r="G8" s="90">
        <v>1</v>
      </c>
      <c r="H8" s="29"/>
      <c r="I8" s="155"/>
      <c r="J8" s="30"/>
      <c r="K8" s="31"/>
      <c r="L8" s="31"/>
      <c r="M8" s="105"/>
    </row>
    <row r="9" spans="2:13">
      <c r="B9" s="17"/>
      <c r="C9" s="18"/>
      <c r="D9" s="18"/>
      <c r="E9" s="19"/>
      <c r="F9" s="20"/>
      <c r="G9" s="89"/>
      <c r="H9" s="21"/>
      <c r="I9" s="67"/>
      <c r="J9" s="106"/>
      <c r="K9" s="143"/>
      <c r="L9" s="144"/>
      <c r="M9" s="107"/>
    </row>
    <row r="10" spans="2:13">
      <c r="B10" s="17"/>
      <c r="C10" s="18"/>
      <c r="D10" s="18"/>
      <c r="E10" s="19"/>
      <c r="F10" s="20"/>
      <c r="G10" s="89"/>
      <c r="H10" s="21"/>
      <c r="I10" s="67"/>
      <c r="J10" s="108"/>
      <c r="K10" s="108"/>
      <c r="L10" s="93"/>
      <c r="M10" s="109"/>
    </row>
    <row r="11" spans="2:13">
      <c r="B11" s="34" t="s">
        <v>12</v>
      </c>
      <c r="C11" s="35"/>
      <c r="D11" s="35"/>
      <c r="E11" s="19"/>
      <c r="F11" s="20" t="s">
        <v>0</v>
      </c>
      <c r="G11" s="89">
        <v>1</v>
      </c>
      <c r="H11" s="21"/>
      <c r="I11" s="156"/>
      <c r="J11" s="108"/>
      <c r="K11" s="108"/>
      <c r="L11" s="93"/>
      <c r="M11" s="109"/>
    </row>
    <row r="12" spans="2:13" ht="14.25">
      <c r="B12" s="16"/>
      <c r="C12" s="141"/>
      <c r="D12" s="141"/>
      <c r="E12" s="99"/>
      <c r="F12" s="100"/>
      <c r="G12" s="101"/>
      <c r="H12" s="102"/>
      <c r="I12" s="103"/>
      <c r="J12" s="148"/>
      <c r="K12" s="149"/>
      <c r="L12" s="142"/>
      <c r="M12" s="104"/>
    </row>
    <row r="13" spans="2:13" ht="14.25">
      <c r="B13" s="17"/>
      <c r="C13" s="18"/>
      <c r="D13" s="18"/>
      <c r="E13" s="19"/>
      <c r="F13" s="20"/>
      <c r="G13" s="89"/>
      <c r="H13" s="21"/>
      <c r="I13" s="110"/>
      <c r="J13" s="111"/>
      <c r="K13" s="112"/>
      <c r="L13" s="45"/>
      <c r="M13" s="24"/>
    </row>
    <row r="14" spans="2:13">
      <c r="B14" s="17"/>
      <c r="C14" s="18"/>
      <c r="D14" s="18"/>
      <c r="E14" s="19"/>
      <c r="F14" s="20"/>
      <c r="G14" s="89"/>
      <c r="H14" s="21"/>
      <c r="I14" s="68"/>
      <c r="J14" s="95"/>
      <c r="K14" s="108"/>
      <c r="L14" s="36"/>
      <c r="M14" s="113"/>
    </row>
    <row r="15" spans="2:13">
      <c r="B15" s="38"/>
      <c r="C15" s="39" t="s">
        <v>13</v>
      </c>
      <c r="D15" s="26"/>
      <c r="E15" s="27"/>
      <c r="F15" s="28"/>
      <c r="G15" s="90"/>
      <c r="H15" s="29"/>
      <c r="I15" s="69"/>
      <c r="J15" s="114"/>
      <c r="K15" s="108"/>
      <c r="L15" s="72"/>
      <c r="M15" s="115"/>
    </row>
    <row r="16" spans="2:13" ht="14.25">
      <c r="B16" s="16"/>
      <c r="C16" s="141"/>
      <c r="D16" s="141"/>
      <c r="E16" s="99"/>
      <c r="F16" s="100"/>
      <c r="G16" s="101"/>
      <c r="H16" s="102"/>
      <c r="I16" s="116"/>
      <c r="J16" s="117"/>
      <c r="K16" s="145"/>
      <c r="L16" s="142"/>
      <c r="M16" s="104"/>
    </row>
    <row r="17" spans="2:13" ht="14.25">
      <c r="B17" s="17"/>
      <c r="C17" s="18"/>
      <c r="D17" s="18"/>
      <c r="E17" s="19"/>
      <c r="F17" s="20"/>
      <c r="G17" s="89"/>
      <c r="H17" s="21"/>
      <c r="I17" s="70"/>
      <c r="J17" s="40"/>
      <c r="K17" s="94"/>
      <c r="L17" s="96"/>
      <c r="M17" s="24"/>
    </row>
    <row r="18" spans="2:13" ht="14.25">
      <c r="B18" s="41"/>
      <c r="C18" s="39" t="s">
        <v>14</v>
      </c>
      <c r="D18" s="42"/>
      <c r="E18" s="27"/>
      <c r="F18" s="28"/>
      <c r="G18" s="90"/>
      <c r="H18" s="29"/>
      <c r="I18" s="69"/>
      <c r="J18" s="74"/>
      <c r="K18" s="75"/>
      <c r="L18" s="76"/>
      <c r="M18" s="32"/>
    </row>
    <row r="19" spans="2:13" ht="14.25">
      <c r="B19" s="34"/>
      <c r="C19" s="35"/>
      <c r="D19" s="35"/>
      <c r="E19" s="19"/>
      <c r="F19" s="20"/>
      <c r="G19" s="89"/>
      <c r="H19" s="21"/>
      <c r="I19" s="70"/>
      <c r="J19" s="33"/>
      <c r="K19" s="44"/>
      <c r="L19" s="45"/>
      <c r="M19" s="104"/>
    </row>
    <row r="20" spans="2:13" ht="14.25">
      <c r="B20" s="34"/>
      <c r="C20" s="35"/>
      <c r="D20" s="35"/>
      <c r="E20" s="19"/>
      <c r="F20" s="20"/>
      <c r="G20" s="89"/>
      <c r="H20" s="21"/>
      <c r="I20" s="70"/>
      <c r="J20" s="108"/>
      <c r="K20" s="108"/>
      <c r="L20" s="45"/>
      <c r="M20" s="24"/>
    </row>
    <row r="21" spans="2:13" ht="14.25">
      <c r="B21" s="34" t="s">
        <v>15</v>
      </c>
      <c r="C21" s="35"/>
      <c r="D21" s="35"/>
      <c r="E21" s="19"/>
      <c r="F21" s="20" t="s">
        <v>0</v>
      </c>
      <c r="G21" s="89">
        <v>1</v>
      </c>
      <c r="H21" s="21"/>
      <c r="I21" s="157"/>
      <c r="J21" s="108"/>
      <c r="K21" s="108"/>
      <c r="L21" s="45"/>
      <c r="M21" s="24"/>
    </row>
    <row r="22" spans="2:13" ht="14.25">
      <c r="B22" s="16"/>
      <c r="C22" s="141"/>
      <c r="D22" s="141"/>
      <c r="E22" s="99"/>
      <c r="F22" s="100"/>
      <c r="G22" s="101"/>
      <c r="H22" s="102"/>
      <c r="I22" s="118"/>
      <c r="J22" s="148"/>
      <c r="K22" s="149"/>
      <c r="L22" s="142"/>
      <c r="M22" s="104"/>
    </row>
    <row r="23" spans="2:13" ht="14.25">
      <c r="B23" s="17"/>
      <c r="C23" s="18"/>
      <c r="D23" s="18"/>
      <c r="E23" s="19"/>
      <c r="F23" s="20"/>
      <c r="G23" s="89"/>
      <c r="H23" s="21"/>
      <c r="I23" s="70"/>
      <c r="J23" s="111"/>
      <c r="K23" s="112"/>
      <c r="L23" s="45"/>
      <c r="M23" s="24"/>
    </row>
    <row r="24" spans="2:13">
      <c r="B24" s="17"/>
      <c r="C24" s="18"/>
      <c r="D24" s="18"/>
      <c r="E24" s="19"/>
      <c r="F24" s="20"/>
      <c r="G24" s="89"/>
      <c r="H24" s="21"/>
      <c r="I24" s="70"/>
      <c r="J24" s="95"/>
      <c r="K24" s="108"/>
      <c r="L24" s="36"/>
      <c r="M24" s="113"/>
    </row>
    <row r="25" spans="2:13">
      <c r="B25" s="38"/>
      <c r="C25" s="39" t="s">
        <v>16</v>
      </c>
      <c r="D25" s="39"/>
      <c r="E25" s="27"/>
      <c r="F25" s="28"/>
      <c r="G25" s="90"/>
      <c r="H25" s="29"/>
      <c r="I25" s="69"/>
      <c r="J25" s="114"/>
      <c r="K25" s="108"/>
      <c r="L25" s="72"/>
      <c r="M25" s="115"/>
    </row>
    <row r="26" spans="2:13" ht="14.25">
      <c r="B26" s="16"/>
      <c r="C26" s="141"/>
      <c r="D26" s="141"/>
      <c r="E26" s="99"/>
      <c r="F26" s="100"/>
      <c r="G26" s="101"/>
      <c r="H26" s="102"/>
      <c r="I26" s="118"/>
      <c r="J26" s="117"/>
      <c r="K26" s="145"/>
      <c r="L26" s="142"/>
      <c r="M26" s="104"/>
    </row>
    <row r="27" spans="2:13" ht="14.25">
      <c r="B27" s="17"/>
      <c r="C27" s="18"/>
      <c r="D27" s="18"/>
      <c r="E27" s="19"/>
      <c r="F27" s="20"/>
      <c r="G27" s="89"/>
      <c r="H27" s="21"/>
      <c r="I27" s="70"/>
      <c r="J27" s="46"/>
      <c r="K27" s="94"/>
      <c r="L27" s="47"/>
      <c r="M27" s="24"/>
    </row>
    <row r="28" spans="2:13" ht="14.25">
      <c r="B28" s="25"/>
      <c r="C28" s="42" t="s">
        <v>17</v>
      </c>
      <c r="D28" s="26"/>
      <c r="E28" s="27"/>
      <c r="F28" s="28"/>
      <c r="G28" s="90"/>
      <c r="H28" s="29"/>
      <c r="I28" s="69"/>
      <c r="J28" s="74"/>
      <c r="K28" s="77"/>
      <c r="L28" s="78"/>
      <c r="M28" s="73"/>
    </row>
    <row r="29" spans="2:13" ht="14.25">
      <c r="B29" s="16"/>
      <c r="C29" s="141"/>
      <c r="D29" s="141"/>
      <c r="E29" s="119"/>
      <c r="F29" s="100"/>
      <c r="G29" s="101"/>
      <c r="H29" s="102"/>
      <c r="I29" s="118"/>
      <c r="J29" s="117"/>
      <c r="K29" s="145"/>
      <c r="L29" s="142"/>
      <c r="M29" s="104"/>
    </row>
    <row r="30" spans="2:13" ht="14.25">
      <c r="B30" s="17"/>
      <c r="C30" s="18"/>
      <c r="D30" s="18"/>
      <c r="E30" s="19"/>
      <c r="F30" s="20"/>
      <c r="G30" s="89"/>
      <c r="H30" s="21"/>
      <c r="I30" s="70"/>
      <c r="J30" s="108"/>
      <c r="K30" s="108"/>
      <c r="L30" s="48"/>
      <c r="M30" s="24"/>
    </row>
    <row r="31" spans="2:13" ht="14.25">
      <c r="B31" s="34" t="s">
        <v>18</v>
      </c>
      <c r="C31" s="35"/>
      <c r="D31" s="18"/>
      <c r="E31" s="19"/>
      <c r="F31" s="20" t="s">
        <v>0</v>
      </c>
      <c r="G31" s="89">
        <v>1</v>
      </c>
      <c r="H31" s="21"/>
      <c r="I31" s="157"/>
      <c r="J31" s="108"/>
      <c r="K31" s="108"/>
      <c r="L31" s="45"/>
      <c r="M31" s="24"/>
    </row>
    <row r="32" spans="2:13" ht="14.25">
      <c r="B32" s="16"/>
      <c r="C32" s="141"/>
      <c r="D32" s="141"/>
      <c r="E32" s="119"/>
      <c r="F32" s="100"/>
      <c r="G32" s="101"/>
      <c r="H32" s="102"/>
      <c r="I32" s="118"/>
      <c r="J32" s="148"/>
      <c r="K32" s="149"/>
      <c r="L32" s="142"/>
      <c r="M32" s="104"/>
    </row>
    <row r="33" spans="1:16" ht="14.25">
      <c r="B33" s="17"/>
      <c r="C33" s="18"/>
      <c r="D33" s="18"/>
      <c r="E33" s="120"/>
      <c r="F33" s="20"/>
      <c r="G33" s="89"/>
      <c r="H33" s="21"/>
      <c r="I33" s="70"/>
      <c r="J33" s="111"/>
      <c r="K33" s="112"/>
      <c r="L33" s="45"/>
      <c r="M33" s="24"/>
    </row>
    <row r="34" spans="1:16">
      <c r="B34" s="17"/>
      <c r="C34" s="18"/>
      <c r="D34" s="18"/>
      <c r="E34" s="19"/>
      <c r="F34" s="20"/>
      <c r="G34" s="89"/>
      <c r="H34" s="21"/>
      <c r="I34" s="70"/>
      <c r="J34" s="95"/>
      <c r="K34" s="36"/>
      <c r="L34" s="37"/>
      <c r="M34" s="121"/>
    </row>
    <row r="35" spans="1:16">
      <c r="B35" s="49"/>
      <c r="C35" s="39" t="s">
        <v>19</v>
      </c>
      <c r="D35" s="39"/>
      <c r="E35" s="27"/>
      <c r="F35" s="28"/>
      <c r="G35" s="90"/>
      <c r="H35" s="29"/>
      <c r="I35" s="69"/>
      <c r="J35" s="79"/>
      <c r="K35" s="80"/>
      <c r="L35" s="81"/>
      <c r="M35" s="98"/>
    </row>
    <row r="36" spans="1:16" ht="14.25">
      <c r="B36" s="50"/>
      <c r="C36" s="146"/>
      <c r="D36" s="146"/>
      <c r="E36" s="99"/>
      <c r="F36" s="100"/>
      <c r="G36" s="101"/>
      <c r="H36" s="102"/>
      <c r="I36" s="103"/>
      <c r="J36" s="33"/>
      <c r="K36" s="145"/>
      <c r="L36" s="142"/>
      <c r="M36" s="104"/>
    </row>
    <row r="37" spans="1:16">
      <c r="B37" s="17"/>
      <c r="C37" s="18"/>
      <c r="D37" s="18"/>
      <c r="E37" s="19"/>
      <c r="F37" s="20"/>
      <c r="G37" s="89"/>
      <c r="H37" s="21"/>
      <c r="I37" s="70"/>
      <c r="J37" s="46"/>
      <c r="K37" s="94"/>
      <c r="L37" s="47"/>
      <c r="M37" s="51"/>
    </row>
    <row r="38" spans="1:16">
      <c r="B38" s="38" t="s">
        <v>20</v>
      </c>
      <c r="C38" s="26"/>
      <c r="D38" s="26"/>
      <c r="E38" s="27"/>
      <c r="F38" s="28" t="s">
        <v>0</v>
      </c>
      <c r="G38" s="90">
        <v>1</v>
      </c>
      <c r="H38" s="29"/>
      <c r="I38" s="158">
        <f>I8+I11+I21+I31</f>
        <v>0</v>
      </c>
      <c r="J38" s="74"/>
      <c r="K38" s="77"/>
      <c r="L38" s="82"/>
      <c r="M38" s="83"/>
      <c r="O38" s="65"/>
      <c r="P38" s="65"/>
    </row>
    <row r="39" spans="1:16" ht="14.25">
      <c r="B39" s="16"/>
      <c r="C39" s="141"/>
      <c r="D39" s="141"/>
      <c r="E39" s="99"/>
      <c r="F39" s="100"/>
      <c r="G39" s="101"/>
      <c r="H39" s="102"/>
      <c r="I39" s="116"/>
      <c r="J39" s="117"/>
      <c r="K39" s="145"/>
      <c r="L39" s="147"/>
      <c r="M39" s="104"/>
      <c r="O39" s="65"/>
      <c r="P39" s="65"/>
    </row>
    <row r="40" spans="1:16" ht="14.25">
      <c r="B40" s="17"/>
      <c r="C40" s="18"/>
      <c r="D40" s="18"/>
      <c r="E40" s="19"/>
      <c r="F40" s="20"/>
      <c r="G40" s="89"/>
      <c r="H40" s="21"/>
      <c r="I40" s="71"/>
      <c r="J40" s="52"/>
      <c r="K40" s="53"/>
      <c r="L40" s="45"/>
      <c r="M40" s="24"/>
      <c r="O40" s="65"/>
      <c r="P40" s="65"/>
    </row>
    <row r="41" spans="1:16" ht="14.25">
      <c r="B41" s="38"/>
      <c r="C41" s="26"/>
      <c r="D41" s="26"/>
      <c r="E41" s="54"/>
      <c r="F41" s="28"/>
      <c r="G41" s="90"/>
      <c r="H41" s="29"/>
      <c r="I41" s="69"/>
      <c r="J41" s="84"/>
      <c r="K41" s="85"/>
      <c r="L41" s="43"/>
      <c r="M41" s="32"/>
      <c r="O41" s="65"/>
      <c r="P41" s="65"/>
    </row>
    <row r="42" spans="1:16" ht="14.25">
      <c r="B42" s="16"/>
      <c r="C42" s="141"/>
      <c r="D42" s="141"/>
      <c r="E42" s="119"/>
      <c r="F42" s="100"/>
      <c r="G42" s="101"/>
      <c r="H42" s="102"/>
      <c r="I42" s="116"/>
      <c r="J42" s="117"/>
      <c r="K42" s="145"/>
      <c r="L42" s="142"/>
      <c r="M42" s="104"/>
      <c r="O42" s="63"/>
      <c r="P42" s="63"/>
    </row>
    <row r="43" spans="1:16" ht="14.25">
      <c r="B43" s="17"/>
      <c r="C43" s="18"/>
      <c r="D43" s="18"/>
      <c r="E43" s="19"/>
      <c r="F43" s="20"/>
      <c r="G43" s="89"/>
      <c r="H43" s="21"/>
      <c r="I43" s="71"/>
      <c r="J43" s="46"/>
      <c r="K43" s="55"/>
      <c r="L43" s="56"/>
      <c r="M43" s="24"/>
      <c r="N43" s="63"/>
      <c r="O43" s="64"/>
      <c r="P43" s="122"/>
    </row>
    <row r="44" spans="1:16" ht="15" thickBot="1">
      <c r="B44" s="57"/>
      <c r="C44" s="58"/>
      <c r="D44" s="58"/>
      <c r="E44" s="59"/>
      <c r="F44" s="60"/>
      <c r="G44" s="91"/>
      <c r="H44" s="61"/>
      <c r="I44" s="92"/>
      <c r="J44" s="86"/>
      <c r="K44" s="87"/>
      <c r="L44" s="88"/>
      <c r="M44" s="62"/>
      <c r="N44" s="63"/>
      <c r="O44" s="64"/>
      <c r="P44" s="97"/>
    </row>
    <row r="45" spans="1:16" ht="14.25">
      <c r="A45" s="108"/>
      <c r="B45" s="1"/>
      <c r="C45" s="1"/>
      <c r="D45" s="1"/>
      <c r="E45" s="1"/>
      <c r="F45" s="3"/>
      <c r="G45" s="3"/>
      <c r="H45" s="4"/>
      <c r="I45" s="4"/>
      <c r="J45" s="4"/>
      <c r="K45" s="4"/>
      <c r="L45" s="1"/>
      <c r="M45" s="1"/>
      <c r="N45" s="108"/>
    </row>
    <row r="46" spans="1:16">
      <c r="B46" s="123"/>
      <c r="C46" s="123"/>
      <c r="D46" s="123"/>
      <c r="E46" s="123"/>
      <c r="F46" s="124"/>
      <c r="G46" s="125"/>
      <c r="H46" s="126"/>
      <c r="I46" s="127"/>
      <c r="J46" s="55"/>
      <c r="K46" s="94"/>
      <c r="L46" s="47"/>
      <c r="M46" s="47"/>
    </row>
    <row r="47" spans="1:16">
      <c r="B47" s="123"/>
      <c r="C47" s="123"/>
      <c r="D47" s="123"/>
      <c r="E47" s="123"/>
      <c r="F47" s="124"/>
      <c r="G47" s="125"/>
      <c r="H47" s="126"/>
      <c r="I47" s="127"/>
      <c r="J47" s="128"/>
      <c r="K47" s="129"/>
      <c r="L47" s="130"/>
      <c r="M47" s="131"/>
    </row>
    <row r="48" spans="1:16" ht="14.25">
      <c r="B48" s="123"/>
      <c r="C48" s="123"/>
      <c r="D48" s="123"/>
      <c r="E48" s="123"/>
      <c r="F48" s="124"/>
      <c r="G48" s="125"/>
      <c r="H48" s="126"/>
      <c r="I48" s="132"/>
      <c r="J48" s="53"/>
      <c r="K48" s="53"/>
      <c r="L48" s="23"/>
      <c r="M48" s="133"/>
    </row>
    <row r="49" spans="2:13" ht="14.25">
      <c r="B49" s="123"/>
      <c r="C49" s="123"/>
      <c r="D49" s="123"/>
      <c r="E49" s="123"/>
      <c r="F49" s="124"/>
      <c r="G49" s="125"/>
      <c r="H49" s="126"/>
      <c r="I49" s="132"/>
      <c r="J49" s="134"/>
      <c r="K49" s="53"/>
      <c r="L49" s="45"/>
      <c r="M49" s="133"/>
    </row>
    <row r="50" spans="2:13" ht="14.25">
      <c r="B50" s="123"/>
      <c r="C50" s="123"/>
      <c r="D50" s="123"/>
      <c r="E50" s="135"/>
      <c r="F50" s="124"/>
      <c r="G50" s="125"/>
      <c r="H50" s="126"/>
      <c r="I50" s="127"/>
      <c r="J50" s="136"/>
      <c r="K50" s="137"/>
      <c r="L50" s="45"/>
      <c r="M50" s="133"/>
    </row>
    <row r="51" spans="2:13" ht="14.25">
      <c r="B51" s="123"/>
      <c r="C51" s="123"/>
      <c r="D51" s="123"/>
      <c r="E51" s="135"/>
      <c r="F51" s="124"/>
      <c r="G51" s="125"/>
      <c r="H51" s="126"/>
      <c r="I51" s="132"/>
      <c r="J51" s="53"/>
      <c r="K51" s="53"/>
      <c r="L51" s="45"/>
      <c r="M51" s="133"/>
    </row>
    <row r="52" spans="2:13" ht="14.25">
      <c r="B52" s="123"/>
      <c r="C52" s="123"/>
      <c r="D52" s="123"/>
      <c r="E52" s="123"/>
      <c r="F52" s="124"/>
      <c r="G52" s="125"/>
      <c r="H52" s="126"/>
      <c r="I52" s="132"/>
      <c r="J52" s="55"/>
      <c r="K52" s="55"/>
      <c r="L52" s="56"/>
      <c r="M52" s="133"/>
    </row>
    <row r="53" spans="2:13" ht="14.25">
      <c r="B53" s="123"/>
      <c r="C53" s="123"/>
      <c r="D53" s="123"/>
      <c r="E53" s="123"/>
      <c r="F53" s="124"/>
      <c r="G53" s="125"/>
      <c r="H53" s="126"/>
      <c r="I53" s="138"/>
      <c r="J53" s="128"/>
      <c r="K53" s="139"/>
      <c r="L53" s="140"/>
      <c r="M53" s="133"/>
    </row>
    <row r="54" spans="2:13" ht="14.25">
      <c r="B54" s="1"/>
      <c r="C54" s="1"/>
      <c r="D54" s="1"/>
      <c r="E54" s="1"/>
      <c r="F54" s="3"/>
      <c r="G54" s="3"/>
      <c r="H54" s="4"/>
      <c r="I54" s="4"/>
      <c r="J54" s="4"/>
      <c r="K54" s="4"/>
      <c r="L54" s="1"/>
      <c r="M54" s="1"/>
    </row>
  </sheetData>
  <mergeCells count="6">
    <mergeCell ref="J32:K32"/>
    <mergeCell ref="E4:G4"/>
    <mergeCell ref="J5:L5"/>
    <mergeCell ref="K7:M7"/>
    <mergeCell ref="J12:K12"/>
    <mergeCell ref="J22:K22"/>
  </mergeCells>
  <phoneticPr fontId="1"/>
  <dataValidations count="2">
    <dataValidation type="list" allowBlank="1" showInputMessage="1" showErrorMessage="1" sqref="L35">
      <formula1>$O$34:$O$35</formula1>
    </dataValidation>
    <dataValidation type="list" allowBlank="1" showInputMessage="1" showErrorMessage="1" sqref="M35">
      <formula1>$P$43:$P$44</formula1>
    </dataValidation>
  </dataValidations>
  <printOptions horizontalCentered="1"/>
  <pageMargins left="0.43307086614173229" right="0.43307086614173229" top="0.74803149606299213" bottom="0.74803149606299213" header="0.31496062992125984" footer="0.31496062992125984"/>
  <pageSetup paperSize="9" scale="71" orientation="landscape" horizontalDpi="4294967294" verticalDpi="0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cp:lastPrinted>2017-04-27T07:57:56Z</cp:lastPrinted>
  <dcterms:created xsi:type="dcterms:W3CDTF">2014-03-20T05:03:09Z</dcterms:created>
  <dcterms:modified xsi:type="dcterms:W3CDTF">2017-04-27T07:57:58Z</dcterms:modified>
</cp:coreProperties>
</file>